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<sst xmlns="http://schemas.openxmlformats.org/spreadsheetml/2006/main" count="39" uniqueCount="39">
  <si>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</si>
  <si>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UXC010</t>
  </si>
  <si>
    <t xml:space="preserve">m²</t>
  </si>
  <si>
    <t xml:space="preserve">Pavimento contínuo de betão impresso, para exteriores.</t>
  </si>
  <si>
    <r>
      <rPr>
        <sz val="8.25"/>
        <color rgb="FF000000"/>
        <rFont val="Arial"/>
        <family val="2"/>
      </rPr>
      <t xml:space="preserve">Pavimento contínuo de betão impresso, com juntas, de 10 cm de espessura, realizado com betão C20/25 (X0(P); D12; S3; Cl 1,0) fabricado em central e betonagem desde camião, espalhamento e vibração manual; acabamento impresso em relevo e tratado superficialmente com argamassa decorativa de camada de desgaste para pavimento de betão cor branco, rendimento 4,5 kg/m²; desmoldante em pó cor bordeaux e camada de impermeabilização final com resina impermeabilizante.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</si>
  <si>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</si>
  <si>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</si>
  <si>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</si>
  <si>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</si>
  <si>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</si>
  <si>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</si>
  <si>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mt10hmf020eb</t>
  </si>
  <si>
    <t xml:space="preserve">m³</t>
  </si>
  <si>
    <t xml:space="preserve">Betão simples C20/25 (X0(P); D12; S3; Cl 1,0), fabricado em central, segundo NP EN 206-1.</t>
  </si>
  <si>
    <t xml:space="preserve">mt09wnc011ca</t>
  </si>
  <si>
    <t xml:space="preserve">kg</t>
  </si>
  <si>
    <t xml:space="preserve">Argamassa decorativa de camada de desgaste para pavimento de betão cor branco, composta de cimento, inertes de sílica, aditivos orgânicos e pigmentos.</t>
  </si>
  <si>
    <t xml:space="preserve">mt09wnc020f</t>
  </si>
  <si>
    <t xml:space="preserve">kg</t>
  </si>
  <si>
    <t xml:space="preserve">Desmoldante em pó cor bordeaux, aplicado em pavimentos contínuos de betão impresso, composto de cargas, pigmentos e aditivos orgânicos.</t>
  </si>
  <si>
    <t xml:space="preserve">mt09wnc030a</t>
  </si>
  <si>
    <t xml:space="preserve">kg</t>
  </si>
  <si>
    <t xml:space="preserve">Resina impermeabilizante,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</si>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</sst>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99</v>
      </c>
      <c r="G9" s="13">
        <f ca="1">ROUND(INDIRECT(ADDRESS(ROW()+(0), COLUMN()+(-2), 1))*INDIRECT(ADDRESS(ROW()+(0), COLUMN()+(-1), 1)), 2)</f>
        <v>10.4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4.5</v>
      </c>
      <c r="F10" s="17">
        <v>0.45</v>
      </c>
      <c r="G10" s="17">
        <f ca="1">ROUND(INDIRECT(ADDRESS(ROW()+(0), COLUMN()+(-2), 1))*INDIRECT(ADDRESS(ROW()+(0), COLUMN()+(-1), 1)), 2)</f>
        <v>2.03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3.71</v>
      </c>
      <c r="G11" s="17">
        <f ca="1">ROUND(INDIRECT(ADDRESS(ROW()+(0), COLUMN()+(-2), 1))*INDIRECT(ADDRESS(ROW()+(0), COLUMN()+(-1), 1)), 2)</f>
        <v>0.74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4.28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0.019</v>
      </c>
      <c r="F13" s="17">
        <v>4.67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0.174</v>
      </c>
      <c r="F14" s="17">
        <v>4.6</v>
      </c>
      <c r="G14" s="17">
        <f ca="1">ROUND(INDIRECT(ADDRESS(ROW()+(0), COLUMN()+(-2), 1))*INDIRECT(ADDRESS(ROW()+(0), COLUMN()+(-1), 1)), 2)</f>
        <v>0.8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0.298</v>
      </c>
      <c r="F15" s="17">
        <v>18.85</v>
      </c>
      <c r="G15" s="17">
        <f ca="1">ROUND(INDIRECT(ADDRESS(ROW()+(0), COLUMN()+(-2), 1))*INDIRECT(ADDRESS(ROW()+(0), COLUMN()+(-1), 1)), 2)</f>
        <v>5.62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0.474</v>
      </c>
      <c r="F16" s="21">
        <v>18.4</v>
      </c>
      <c r="G16" s="21">
        <f ca="1">ROUND(INDIRECT(ADDRESS(ROW()+(0), COLUMN()+(-2), 1))*INDIRECT(ADDRESS(ROW()+(0), COLUMN()+(-1), 1)), 2)</f>
        <v>8.72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29.47</v>
      </c>
      <c r="G17" s="24">
        <f ca="1">ROUND(INDIRECT(ADDRESS(ROW()+(0), COLUMN()+(-2), 1))*INDIRECT(ADDRESS(ROW()+(0), COLUMN()+(-1), 1))/100, 2)</f>
        <v>0.59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