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<sst xmlns="http://schemas.openxmlformats.org/spreadsheetml/2006/main" count="48" uniqueCount="48">
  <si>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</si>
  <si>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RSI025</t>
  </si>
  <si>
    <t xml:space="preserve">m²</t>
  </si>
  <si>
    <t xml:space="preserve">Revestimento de pavimento industrial, sistema MasterTop PG "BASF".</t>
  </si>
  <si>
    <r>
      <rPr>
        <sz val="8.25"/>
        <color rgb="FF000000"/>
        <rFont val="Arial"/>
        <family val="2"/>
      </rPr>
      <t xml:space="preserve">Revestimento de pavimento industrial, realizado sobre base de betão endurecido, com o sistema MasterTop 135 PG "BASF", apto para estacionamentos, em interiores, através da aplicação sucessiva de: argamassa, MasterEmaco P 200 "BASF", como ponte de aderência, (2 kg/m²); camada base de 10 mm de espessura com argamassa fluida de presa rápida, MasterTop 135 PG "BASF", CT - C60 - F10 - A6, segundo EN 13813, cor cinzento (20 kg/m²); líquido redutor da evaporação e melhorador superficial MasterKure 111 WB "BASF", cor amarelo fluorescente (0,15 l/m²) e acabamento superficial através de afagamento e polimento mecânicos. O preço não inclui a superfície suporte nem a execução e a vedação das juntas.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</si>
  <si>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</si>
  <si>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</si>
  <si>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</si>
  <si>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</si>
  <si>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</si>
  <si>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</si>
  <si>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mt09reh010d</t>
  </si>
  <si>
    <t xml:space="preserve">kg</t>
  </si>
  <si>
    <t xml:space="preserve">Argamassa, MasterEmaco P 200 "BASF", à base de cimentos especiais, resinas e inertes seleccionados, permeável ao vapor de água e com alta resistência a ciclos de gelo-degelo, como ponte de aderência para materiais cimentícios sobre betão.</t>
  </si>
  <si>
    <t xml:space="preserve">mt09bnc015d</t>
  </si>
  <si>
    <t xml:space="preserve">kg</t>
  </si>
  <si>
    <t xml:space="preserve">Argamassa fluida de presa rápida, MasterTop 135 PG "BASF", CT - C60 - F10 - A6, segundo EN 13813, cor cinzento, composta de cimento e aditivos, com resistência aos sulfatos, aos álcalis e à água do mar e uma resistência à abrasão segundo o método de Böhme EN 13892-3 de 6 cm³ / 50 cm².</t>
  </si>
  <si>
    <t xml:space="preserve">mt09bnc018a</t>
  </si>
  <si>
    <t xml:space="preserve">l</t>
  </si>
  <si>
    <t xml:space="preserve">Líquido redutor da evaporação e melhorador superficial MasterKure 111 WB "BASF", cor amarelo fluorescente, para pavimentos de betão.</t>
  </si>
  <si>
    <t xml:space="preserve">mq06pym020</t>
  </si>
  <si>
    <t xml:space="preserve">h</t>
  </si>
  <si>
    <t xml:space="preserve">Misturadora-bombeadora para argamassas autonivelantes.</t>
  </si>
  <si>
    <t xml:space="preserve">mq06fra010</t>
  </si>
  <si>
    <t xml:space="preserve">h</t>
  </si>
  <si>
    <t xml:space="preserve">Talocha mecânica de betão.</t>
  </si>
  <si>
    <t xml:space="preserve">mq06aca030</t>
  </si>
  <si>
    <t xml:space="preserve">h</t>
  </si>
  <si>
    <t xml:space="preserve">Polidora para pavimentos de betão, composta por pratos giratórios aos que se acoplam uma série de mós abrasivas diamantadas, refrigeradas com água, com sistema de aspiração.</t>
  </si>
  <si>
    <t xml:space="preserve">mo121</t>
  </si>
  <si>
    <t xml:space="preserve">h</t>
  </si>
  <si>
    <t xml:space="preserve">Oficial de 1ª aplicador de pavimentos industriais.</t>
  </si>
  <si>
    <t xml:space="preserve">mo122</t>
  </si>
  <si>
    <t xml:space="preserve">h</t>
  </si>
  <si>
    <t xml:space="preserve">Ajudante de aplicador de pavimentos industriais.</t>
  </si>
  <si>
    <t xml:space="preserve">%</t>
  </si>
  <si>
    <t xml:space="preserve">Custos directos complementares</t>
  </si>
  <si>
    <t xml:space="preserve">Custo de manutenção decenal: 37,71€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</si>
  <si>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</si>
  <si>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</si>
  <si>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</si>
  <si>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</si>
  <si>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</si>
  <si>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13813:2002</t>
  </si>
  <si>
    <t xml:space="preserve">Revestimentos contínuos para pavimentos — Materiais — Especificações e requisitos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</si>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</sst>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19" customWidth="1"/>
    <col min="4" max="4" width="2.38" customWidth="1"/>
    <col min="5" max="5" width="73.95" customWidth="1"/>
    <col min="6" max="6" width="8.33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2</v>
      </c>
      <c r="H9" s="11"/>
      <c r="I9" s="13">
        <v>1.14</v>
      </c>
      <c r="J9" s="13">
        <f ca="1">ROUND(INDIRECT(ADDRESS(ROW()+(0), COLUMN()+(-3), 1))*INDIRECT(ADDRESS(ROW()+(0), COLUMN()+(-1), 1)), 2)</f>
        <v>2.28</v>
      </c>
      <c r="K9" s="13"/>
    </row>
    <row r="10" spans="1:11" ht="45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20</v>
      </c>
      <c r="H10" s="16"/>
      <c r="I10" s="17">
        <v>0.98</v>
      </c>
      <c r="J10" s="17">
        <f ca="1">ROUND(INDIRECT(ADDRESS(ROW()+(0), COLUMN()+(-3), 1))*INDIRECT(ADDRESS(ROW()+(0), COLUMN()+(-1), 1)), 2)</f>
        <v>19.6</v>
      </c>
      <c r="K10" s="17"/>
    </row>
    <row r="11" spans="1:11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0.15</v>
      </c>
      <c r="H11" s="16"/>
      <c r="I11" s="17">
        <v>12.26</v>
      </c>
      <c r="J11" s="17">
        <f ca="1">ROUND(INDIRECT(ADDRESS(ROW()+(0), COLUMN()+(-3), 1))*INDIRECT(ADDRESS(ROW()+(0), COLUMN()+(-1), 1)), 2)</f>
        <v>1.84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0.232</v>
      </c>
      <c r="H12" s="16"/>
      <c r="I12" s="17">
        <v>10.2</v>
      </c>
      <c r="J12" s="17">
        <f ca="1">ROUND(INDIRECT(ADDRESS(ROW()+(0), COLUMN()+(-3), 1))*INDIRECT(ADDRESS(ROW()+(0), COLUMN()+(-1), 1)), 2)</f>
        <v>2.37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0.29</v>
      </c>
      <c r="H13" s="16"/>
      <c r="I13" s="17">
        <v>5.07</v>
      </c>
      <c r="J13" s="17">
        <f ca="1">ROUND(INDIRECT(ADDRESS(ROW()+(0), COLUMN()+(-3), 1))*INDIRECT(ADDRESS(ROW()+(0), COLUMN()+(-1), 1)), 2)</f>
        <v>1.47</v>
      </c>
      <c r="K13" s="17"/>
    </row>
    <row r="14" spans="1:11" ht="24.0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0.232</v>
      </c>
      <c r="H14" s="16"/>
      <c r="I14" s="17">
        <v>13.25</v>
      </c>
      <c r="J14" s="17">
        <f ca="1">ROUND(INDIRECT(ADDRESS(ROW()+(0), COLUMN()+(-3), 1))*INDIRECT(ADDRESS(ROW()+(0), COLUMN()+(-1), 1)), 2)</f>
        <v>3.07</v>
      </c>
      <c r="K14" s="17"/>
    </row>
    <row r="15" spans="1:11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0.95</v>
      </c>
      <c r="H15" s="16"/>
      <c r="I15" s="17">
        <v>18.85</v>
      </c>
      <c r="J15" s="17">
        <f ca="1">ROUND(INDIRECT(ADDRESS(ROW()+(0), COLUMN()+(-3), 1))*INDIRECT(ADDRESS(ROW()+(0), COLUMN()+(-1), 1)), 2)</f>
        <v>17.91</v>
      </c>
      <c r="K15" s="17"/>
    </row>
    <row r="16" spans="1:11" ht="13.50" thickBot="1" customHeight="1">
      <c r="A16" s="14" t="s">
        <v>32</v>
      </c>
      <c r="B16" s="14"/>
      <c r="C16" s="18" t="s">
        <v>33</v>
      </c>
      <c r="D16" s="18"/>
      <c r="E16" s="19" t="s">
        <v>34</v>
      </c>
      <c r="F16" s="19"/>
      <c r="G16" s="20">
        <v>0.95</v>
      </c>
      <c r="H16" s="20"/>
      <c r="I16" s="21">
        <v>18.4</v>
      </c>
      <c r="J16" s="21">
        <f ca="1">ROUND(INDIRECT(ADDRESS(ROW()+(0), COLUMN()+(-3), 1))*INDIRECT(ADDRESS(ROW()+(0), COLUMN()+(-1), 1)), 2)</f>
        <v>17.48</v>
      </c>
      <c r="K16" s="21"/>
    </row>
    <row r="17" spans="1:11" ht="13.50" thickBot="1" customHeight="1">
      <c r="A17" s="19"/>
      <c r="B17" s="19"/>
      <c r="C17" s="22" t="s">
        <v>35</v>
      </c>
      <c r="D17" s="22"/>
      <c r="E17" s="5" t="s">
        <v>36</v>
      </c>
      <c r="F17" s="5"/>
      <c r="G17" s="23">
        <v>2</v>
      </c>
      <c r="H17" s="23"/>
      <c r="I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66.02</v>
      </c>
      <c r="J17" s="24">
        <f ca="1">ROUND(INDIRECT(ADDRESS(ROW()+(0), COLUMN()+(-3), 1))*INDIRECT(ADDRESS(ROW()+(0), COLUMN()+(-1), 1))/100, 2)</f>
        <v>1.32</v>
      </c>
      <c r="K17" s="24"/>
    </row>
    <row r="18" spans="1:11" ht="13.50" thickBot="1" customHeight="1">
      <c r="A18" s="25" t="s">
        <v>37</v>
      </c>
      <c r="B18" s="25"/>
      <c r="C18" s="26"/>
      <c r="D18" s="26"/>
      <c r="E18" s="26"/>
      <c r="F18" s="26"/>
      <c r="G18" s="27"/>
      <c r="H18" s="27"/>
      <c r="I18" s="25" t="s">
        <v>38</v>
      </c>
      <c r="J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67.34</v>
      </c>
      <c r="K18" s="28"/>
    </row>
    <row r="21" spans="1:11" ht="13.50" thickBot="1" customHeight="1">
      <c r="A21" s="29" t="s">
        <v>39</v>
      </c>
      <c r="B21" s="29"/>
      <c r="C21" s="29"/>
      <c r="D21" s="29"/>
      <c r="E21" s="29"/>
      <c r="F21" s="29" t="s">
        <v>40</v>
      </c>
      <c r="G21" s="29"/>
      <c r="H21" s="29" t="s">
        <v>41</v>
      </c>
      <c r="I21" s="29"/>
      <c r="J21" s="29"/>
      <c r="K21" s="29" t="s">
        <v>42</v>
      </c>
    </row>
    <row r="22" spans="1:11" ht="13.50" thickBot="1" customHeight="1">
      <c r="A22" s="30" t="s">
        <v>43</v>
      </c>
      <c r="B22" s="30"/>
      <c r="C22" s="30"/>
      <c r="D22" s="30"/>
      <c r="E22" s="30"/>
      <c r="F22" s="31">
        <v>182003</v>
      </c>
      <c r="G22" s="31"/>
      <c r="H22" s="31">
        <v>182004</v>
      </c>
      <c r="I22" s="31"/>
      <c r="J22" s="31"/>
      <c r="K22" s="31"/>
    </row>
    <row r="23" spans="1:11" ht="13.50" thickBot="1" customHeight="1">
      <c r="A23" s="32" t="s">
        <v>44</v>
      </c>
      <c r="B23" s="32"/>
      <c r="C23" s="32"/>
      <c r="D23" s="32"/>
      <c r="E23" s="32"/>
      <c r="F23" s="33"/>
      <c r="G23" s="33"/>
      <c r="H23" s="33"/>
      <c r="I23" s="33"/>
      <c r="J23" s="33"/>
      <c r="K23" s="33"/>
    </row>
    <row r="26" spans="1:1" ht="33.75" thickBot="1" customHeight="1">
      <c r="A26" s="1" t="s">
        <v>45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46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47</v>
      </c>
      <c r="B28" s="1"/>
      <c r="C28" s="1"/>
      <c r="D28" s="1"/>
      <c r="E28" s="1"/>
      <c r="F28" s="1"/>
      <c r="G28" s="1"/>
      <c r="H28" s="1"/>
      <c r="I28" s="1"/>
      <c r="J28" s="1"/>
      <c r="K28" s="1"/>
    </row>
  </sheetData>
  <mergeCells count="6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F18"/>
    <mergeCell ref="G18:H18"/>
    <mergeCell ref="J18:K18"/>
    <mergeCell ref="A21:E21"/>
    <mergeCell ref="F21:G21"/>
    <mergeCell ref="H21:J21"/>
    <mergeCell ref="A22:E22"/>
    <mergeCell ref="F22:G23"/>
    <mergeCell ref="H22:J23"/>
    <mergeCell ref="K22:K23"/>
    <mergeCell ref="A23:E23"/>
    <mergeCell ref="A26:K26"/>
    <mergeCell ref="A27:K27"/>
    <mergeCell ref="A28:K28"/>
  </mergeCells>
  <pageMargins left="0.147638" right="0.147638" top="0.206693" bottom="0.206693" header="0.0" footer="0.0"/>
  <pageSetup paperSize="9" orientation="portrait"/>
  <rowBreaks count="0" manualBreakCount="0">
    </rowBreaks>
</worksheet>
</file>