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<sst xmlns="http://schemas.openxmlformats.org/spreadsheetml/2006/main" count="45" uniqueCount="45">
  <si>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</si>
  <si>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RSI020</t>
  </si>
  <si>
    <t xml:space="preserve">m²</t>
  </si>
  <si>
    <t xml:space="preserve">Pavimento industrial, sistema MasterTop 1700 Polykit "BASF".</t>
  </si>
  <si>
    <r>
      <rPr>
        <sz val="8.25"/>
        <color rgb="FF000000"/>
        <rFont val="Arial"/>
        <family val="2"/>
      </rPr>
      <t xml:space="preserve">Pavimento industrial, realizado com o sistema sistema MasterTop 1700 Polykit "BASF", constituído por base de betão armado de 20 cm de espessura, realizada com betão HA-25/B/20/IIa fabricado em central, e betonagem desde camião, espalhamento e vibração mecânico através de espalhadora, e malha electrossoldada AR42 100x300 mm de aço A500 EL como armadura de distribuição, colocada sobre separadores homologados; camada de desgaste de 0,5 a 1,0 de espessura, com recobrimento de resina epóxi, MasterTop 1710 Polykit "BASF", e camada de acabamento de resina epóxi de cor branca RAL 1013.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</si>
  <si>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</si>
  <si>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</si>
  <si>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</si>
  <si>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</si>
  <si>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</si>
  <si>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</si>
  <si>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mt10haf010nga</t>
  </si>
  <si>
    <t xml:space="preserve">m³</t>
  </si>
  <si>
    <t xml:space="preserve">Betão HA-25/B/20/IIa, fabricado em central.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</si>
  <si>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</si>
  <si>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</si>
  <si>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</si>
  <si>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</si>
  <si>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</si>
  <si>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</si>
  <si>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mt09bnc060b</t>
  </si>
  <si>
    <t xml:space="preserve">kg</t>
  </si>
  <si>
    <t xml:space="preserve">Resina epóxi incolor, MasterTop 1700 A7 "BASF", para sistemas de pavimentos.</t>
  </si>
  <si>
    <t xml:space="preserve">mt09bnc061b</t>
  </si>
  <si>
    <t xml:space="preserve">kg</t>
  </si>
  <si>
    <t xml:space="preserve">Endurecedor e catalizador, MasterTop 1700 B7 "BASF", para resina epóxi de aplicação em sistemas de pavimentos.</t>
  </si>
  <si>
    <t xml:space="preserve">mt09bnc062a</t>
  </si>
  <si>
    <t xml:space="preserve">kg</t>
  </si>
  <si>
    <t xml:space="preserve">Pigmento em pasta MasterTop X1 "BASF", para misturar com o endurecedor de resina epóxi, de aplicação em sistemas de pavimentos.</t>
  </si>
  <si>
    <t xml:space="preserve">mt15bas130b</t>
  </si>
  <si>
    <t xml:space="preserve">kg</t>
  </si>
  <si>
    <t xml:space="preserve">Inerte de quartzo natural, MasterTop F1 WE "BASF", de granulometria compreendida entre 0,1 e 0,4 mm, para utilizar como carga mineral em combinação com resinas epóxi ou poliuretano.</t>
  </si>
  <si>
    <t xml:space="preserve">mq06ext010</t>
  </si>
  <si>
    <t xml:space="preserve">h</t>
  </si>
  <si>
    <t xml:space="preserve">Espalhadora para pavimentos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</si>
  <si>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</si>
  <si>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</si>
  <si>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</si>
  <si>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</si>
  <si>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</si>
  <si>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</si>
  <si>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</si>
  <si>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</si>
  <si>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27,60€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</si>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</sst>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84.64</v>
      </c>
      <c r="H9" s="13">
        <f ca="1">ROUND(INDIRECT(ADDRESS(ROW()+(0), COLUMN()+(-2), 1))*INDIRECT(ADDRESS(ROW()+(0), COLUMN()+(-1), 1)), 2)</f>
        <v>17.77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</v>
      </c>
      <c r="G10" s="17">
        <v>1.64</v>
      </c>
      <c r="H10" s="17">
        <f ca="1">ROUND(INDIRECT(ADDRESS(ROW()+(0), COLUMN()+(-2), 1))*INDIRECT(ADDRESS(ROW()+(0), COLUMN()+(-1), 1)), 2)</f>
        <v>1.97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0.04</v>
      </c>
      <c r="H11" s="17">
        <f ca="1">ROUND(INDIRECT(ADDRESS(ROW()+(0), COLUMN()+(-2), 1))*INDIRECT(ADDRESS(ROW()+(0), COLUMN()+(-1), 1)), 2)</f>
        <v>0.08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0.209</v>
      </c>
      <c r="G12" s="17">
        <v>14.82</v>
      </c>
      <c r="H12" s="17">
        <f ca="1">ROUND(INDIRECT(ADDRESS(ROW()+(0), COLUMN()+(-2), 1))*INDIRECT(ADDRESS(ROW()+(0), COLUMN()+(-1), 1)), 2)</f>
        <v>3.1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0.327</v>
      </c>
      <c r="G13" s="17">
        <v>24.53</v>
      </c>
      <c r="H13" s="17">
        <f ca="1">ROUND(INDIRECT(ADDRESS(ROW()+(0), COLUMN()+(-2), 1))*INDIRECT(ADDRESS(ROW()+(0), COLUMN()+(-1), 1)), 2)</f>
        <v>8.02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0.055</v>
      </c>
      <c r="G14" s="17">
        <v>43.75</v>
      </c>
      <c r="H14" s="17">
        <f ca="1">ROUND(INDIRECT(ADDRESS(ROW()+(0), COLUMN()+(-2), 1))*INDIRECT(ADDRESS(ROW()+(0), COLUMN()+(-1), 1)), 2)</f>
        <v>2.41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0.182</v>
      </c>
      <c r="G15" s="17">
        <v>1.4</v>
      </c>
      <c r="H15" s="17">
        <f ca="1">ROUND(INDIRECT(ADDRESS(ROW()+(0), COLUMN()+(-2), 1))*INDIRECT(ADDRESS(ROW()+(0), COLUMN()+(-1), 1)), 2)</f>
        <v>0.25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0.009</v>
      </c>
      <c r="G16" s="17">
        <v>75.97</v>
      </c>
      <c r="H16" s="17">
        <f ca="1">ROUND(INDIRECT(ADDRESS(ROW()+(0), COLUMN()+(-2), 1))*INDIRECT(ADDRESS(ROW()+(0), COLUMN()+(-1), 1)), 2)</f>
        <v>0.68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0.306</v>
      </c>
      <c r="G17" s="17">
        <v>18.85</v>
      </c>
      <c r="H17" s="17">
        <f ca="1">ROUND(INDIRECT(ADDRESS(ROW()+(0), COLUMN()+(-2), 1))*INDIRECT(ADDRESS(ROW()+(0), COLUMN()+(-1), 1)), 2)</f>
        <v>5.77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0.449</v>
      </c>
      <c r="G18" s="21">
        <v>18.4</v>
      </c>
      <c r="H18" s="21">
        <f ca="1">ROUND(INDIRECT(ADDRESS(ROW()+(0), COLUMN()+(-2), 1))*INDIRECT(ADDRESS(ROW()+(0), COLUMN()+(-1), 1)), 2)</f>
        <v>8.26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48.31</v>
      </c>
      <c r="H19" s="24">
        <f ca="1">ROUND(INDIRECT(ADDRESS(ROW()+(0), COLUMN()+(-2), 1))*INDIRECT(ADDRESS(ROW()+(0), COLUMN()+(-1), 1))/100, 2)</f>
        <v>0.97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49.28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