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<sst xmlns="http://schemas.openxmlformats.org/spreadsheetml/2006/main" count="57" uniqueCount="57">
  <si>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</si>
  <si>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RSI015</t>
  </si>
  <si>
    <t xml:space="preserve">m²</t>
  </si>
  <si>
    <t xml:space="preserve">Pavimento industrial, sistema MasterTop PG "BASF".</t>
  </si>
  <si>
    <r>
      <rPr>
        <sz val="8.25"/>
        <color rgb="FF000000"/>
        <rFont val="Arial"/>
        <family val="2"/>
      </rPr>
      <t xml:space="preserve">Pavimento industrial, realizado com o sistema MasterTop 135 PG "BASF", apto para estacionamentos, em interiores, constituído por base de betão armado de 20 cm de espessura, realizada com betão HA-25/B/20/IIa fabricado em central, espalhamento e vibração mecânico através de espalhadora, e malha electrossoldada AR42 100x300 mm de aço A500 EL como armadura de distribuição, colocada sobre separadores homologados; aplicação sobre o betão fresco de camada de desgaste de 10 mm de espessura de argamassa fluida de presa rápida, MasterTop 135 PG "BASF", CT - C60 - F10 - A6, segundo EN 13813, cor cinzento (20 kg/m²); aplicação de líquido redutor da evaporação e melhorador superficial MasterKure 111 WB "BASF", cor amarelo fluorescente, (0,15 l/m²) e acabamento superficial através de afagamento e polimento mecânicos. O preço não inclui a sub-base nem a execução e a vedação das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</si>
  <si>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</si>
  <si>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</si>
  <si>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</si>
  <si>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</si>
  <si>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</si>
  <si>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</si>
  <si>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mt10haf010nga</t>
  </si>
  <si>
    <t xml:space="preserve">m³</t>
  </si>
  <si>
    <t xml:space="preserve">Betão HA-25/B/20/IIa, fabricado em central.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</si>
  <si>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</si>
  <si>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</si>
  <si>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</si>
  <si>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mt07aco020j</t>
  </si>
  <si>
    <t xml:space="preserve">Ud</t>
  </si>
  <si>
    <t xml:space="preserve">Separador homologado para pavimentos contínuos.</t>
  </si>
  <si>
    <t xml:space="preserve">mt09bnc015d</t>
  </si>
  <si>
    <t xml:space="preserve">kg</t>
  </si>
  <si>
    <t xml:space="preserve">Argamassa fluida de presa rápida, MasterTop 135 PG "BASF", CT - C60 - F10 - A6, segundo EN 13813, cor cinzento, composta de cimento e aditivos, com resistência aos sulfatos, aos álcalis e à água do mar e uma resistência à abrasão segundo o método de Böhme EN 13892-3 de 6 cm³ / 50 cm².</t>
  </si>
  <si>
    <t xml:space="preserve">mt09bnc018a</t>
  </si>
  <si>
    <t xml:space="preserve">l</t>
  </si>
  <si>
    <t xml:space="preserve">Líquido redutor da evaporação e melhorador superficial MasterKure 111 WB "BASF", cor amarelo fluorescente, para pavimentos de betão.</t>
  </si>
  <si>
    <t xml:space="preserve">mq06ext010</t>
  </si>
  <si>
    <t xml:space="preserve">h</t>
  </si>
  <si>
    <t xml:space="preserve">Espalhadora para pavimentos de betão.</t>
  </si>
  <si>
    <t xml:space="preserve">mq06fra010</t>
  </si>
  <si>
    <t xml:space="preserve">h</t>
  </si>
  <si>
    <t xml:space="preserve">Talocha mecânica de betão.</t>
  </si>
  <si>
    <t xml:space="preserve">mq06pym020</t>
  </si>
  <si>
    <t xml:space="preserve">h</t>
  </si>
  <si>
    <t xml:space="preserve">Misturadora-bombeadora para argamassas autonivelantes.</t>
  </si>
  <si>
    <t xml:space="preserve">mq06aca030</t>
  </si>
  <si>
    <t xml:space="preserve">h</t>
  </si>
  <si>
    <t xml:space="preserve">Polidora para pavimentos de betão, composta por pratos giratórios aos que se acoplam uma série de mós abrasivas diamantadas, refrigeradas com água, com sistema de aspiração.</t>
  </si>
  <si>
    <t xml:space="preserve">mo121</t>
  </si>
  <si>
    <t xml:space="preserve">h</t>
  </si>
  <si>
    <t xml:space="preserve">Oficial de 1ª aplicador de pavimentos industriais.</t>
  </si>
  <si>
    <t xml:space="preserve">mo122</t>
  </si>
  <si>
    <t xml:space="preserve">h</t>
  </si>
  <si>
    <t xml:space="preserve">Ajudante de aplicador de pavimentos industriais.</t>
  </si>
  <si>
    <t xml:space="preserve">%</t>
  </si>
  <si>
    <t xml:space="preserve">Custos directos complementares</t>
  </si>
  <si>
    <t xml:space="preserve">Custo de manutenção decenal: 47,61€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</si>
  <si>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</si>
  <si>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</si>
  <si>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</si>
  <si>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</si>
  <si>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</si>
  <si>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13813:2002</t>
  </si>
  <si>
    <t xml:space="preserve">Revestimentos contínuos para pavimentos — Materiais — Especificações e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</si>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</sst>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1.19" customWidth="1"/>
    <col min="4" max="4" width="3.57" customWidth="1"/>
    <col min="5" max="5" width="71.57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0.21</v>
      </c>
      <c r="H9" s="11"/>
      <c r="I9" s="13">
        <v>84.64</v>
      </c>
      <c r="J9" s="13">
        <f ca="1">ROUND(INDIRECT(ADDRESS(ROW()+(0), COLUMN()+(-3), 1))*INDIRECT(ADDRESS(ROW()+(0), COLUMN()+(-1), 1)), 2)</f>
        <v>17.77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1.2</v>
      </c>
      <c r="H10" s="16"/>
      <c r="I10" s="17">
        <v>1.64</v>
      </c>
      <c r="J10" s="17">
        <f ca="1">ROUND(INDIRECT(ADDRESS(ROW()+(0), COLUMN()+(-3), 1))*INDIRECT(ADDRESS(ROW()+(0), COLUMN()+(-1), 1)), 2)</f>
        <v>1.97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2</v>
      </c>
      <c r="H11" s="16"/>
      <c r="I11" s="17">
        <v>0.04</v>
      </c>
      <c r="J11" s="17">
        <f ca="1">ROUND(INDIRECT(ADDRESS(ROW()+(0), COLUMN()+(-3), 1))*INDIRECT(ADDRESS(ROW()+(0), COLUMN()+(-1), 1)), 2)</f>
        <v>0.08</v>
      </c>
      <c r="K11" s="17"/>
    </row>
    <row r="12" spans="1:11" ht="45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20</v>
      </c>
      <c r="H12" s="16"/>
      <c r="I12" s="17">
        <v>0.98</v>
      </c>
      <c r="J12" s="17">
        <f ca="1">ROUND(INDIRECT(ADDRESS(ROW()+(0), COLUMN()+(-3), 1))*INDIRECT(ADDRESS(ROW()+(0), COLUMN()+(-1), 1)), 2)</f>
        <v>19.6</v>
      </c>
      <c r="K12" s="17"/>
    </row>
    <row r="13" spans="1:11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0.15</v>
      </c>
      <c r="H13" s="16"/>
      <c r="I13" s="17">
        <v>12.26</v>
      </c>
      <c r="J13" s="17">
        <f ca="1">ROUND(INDIRECT(ADDRESS(ROW()+(0), COLUMN()+(-3), 1))*INDIRECT(ADDRESS(ROW()+(0), COLUMN()+(-1), 1)), 2)</f>
        <v>1.84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0.009</v>
      </c>
      <c r="H14" s="16"/>
      <c r="I14" s="17">
        <v>75.97</v>
      </c>
      <c r="J14" s="17">
        <f ca="1">ROUND(INDIRECT(ADDRESS(ROW()+(0), COLUMN()+(-3), 1))*INDIRECT(ADDRESS(ROW()+(0), COLUMN()+(-1), 1)), 2)</f>
        <v>0.68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0.29</v>
      </c>
      <c r="H15" s="16"/>
      <c r="I15" s="17">
        <v>5.07</v>
      </c>
      <c r="J15" s="17">
        <f ca="1">ROUND(INDIRECT(ADDRESS(ROW()+(0), COLUMN()+(-3), 1))*INDIRECT(ADDRESS(ROW()+(0), COLUMN()+(-1), 1)), 2)</f>
        <v>1.47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0.232</v>
      </c>
      <c r="H16" s="16"/>
      <c r="I16" s="17">
        <v>10.2</v>
      </c>
      <c r="J16" s="17">
        <f ca="1">ROUND(INDIRECT(ADDRESS(ROW()+(0), COLUMN()+(-3), 1))*INDIRECT(ADDRESS(ROW()+(0), COLUMN()+(-1), 1)), 2)</f>
        <v>2.37</v>
      </c>
      <c r="K16" s="17"/>
    </row>
    <row r="17" spans="1:11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0.232</v>
      </c>
      <c r="H17" s="16"/>
      <c r="I17" s="17">
        <v>13.25</v>
      </c>
      <c r="J17" s="17">
        <f ca="1">ROUND(INDIRECT(ADDRESS(ROW()+(0), COLUMN()+(-3), 1))*INDIRECT(ADDRESS(ROW()+(0), COLUMN()+(-1), 1)), 2)</f>
        <v>3.07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0.926</v>
      </c>
      <c r="H18" s="16"/>
      <c r="I18" s="17">
        <v>18.85</v>
      </c>
      <c r="J18" s="17">
        <f ca="1">ROUND(INDIRECT(ADDRESS(ROW()+(0), COLUMN()+(-3), 1))*INDIRECT(ADDRESS(ROW()+(0), COLUMN()+(-1), 1)), 2)</f>
        <v>17.46</v>
      </c>
      <c r="K18" s="17"/>
    </row>
    <row r="19" spans="1:11" ht="13.50" thickBot="1" customHeight="1">
      <c r="A19" s="14" t="s">
        <v>41</v>
      </c>
      <c r="B19" s="14"/>
      <c r="C19" s="14"/>
      <c r="D19" s="18" t="s">
        <v>42</v>
      </c>
      <c r="E19" s="19" t="s">
        <v>43</v>
      </c>
      <c r="F19" s="19"/>
      <c r="G19" s="20">
        <v>0.926</v>
      </c>
      <c r="H19" s="20"/>
      <c r="I19" s="21">
        <v>18.4</v>
      </c>
      <c r="J19" s="21">
        <f ca="1">ROUND(INDIRECT(ADDRESS(ROW()+(0), COLUMN()+(-3), 1))*INDIRECT(ADDRESS(ROW()+(0), COLUMN()+(-1), 1)), 2)</f>
        <v>17.04</v>
      </c>
      <c r="K19" s="21"/>
    </row>
    <row r="20" spans="1:11" ht="13.50" thickBot="1" customHeight="1">
      <c r="A20" s="19"/>
      <c r="B20" s="19"/>
      <c r="C20" s="19"/>
      <c r="D20" s="22" t="s">
        <v>44</v>
      </c>
      <c r="E20" s="5" t="s">
        <v>45</v>
      </c>
      <c r="F20" s="5"/>
      <c r="G20" s="23">
        <v>2</v>
      </c>
      <c r="H20" s="23"/>
      <c r="I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83.35</v>
      </c>
      <c r="J20" s="24">
        <f ca="1">ROUND(INDIRECT(ADDRESS(ROW()+(0), COLUMN()+(-3), 1))*INDIRECT(ADDRESS(ROW()+(0), COLUMN()+(-1), 1))/100, 2)</f>
        <v>1.67</v>
      </c>
      <c r="K20" s="24"/>
    </row>
    <row r="21" spans="1:11" ht="13.50" thickBot="1" customHeight="1">
      <c r="A21" s="25" t="s">
        <v>46</v>
      </c>
      <c r="B21" s="25"/>
      <c r="C21" s="25"/>
      <c r="D21" s="26"/>
      <c r="E21" s="26"/>
      <c r="F21" s="26"/>
      <c r="G21" s="27"/>
      <c r="H21" s="27"/>
      <c r="I21" s="25" t="s">
        <v>47</v>
      </c>
      <c r="J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85.02</v>
      </c>
      <c r="K21" s="28"/>
    </row>
    <row r="24" spans="1:11" ht="13.50" thickBot="1" customHeight="1">
      <c r="A24" s="29" t="s">
        <v>48</v>
      </c>
      <c r="B24" s="29"/>
      <c r="C24" s="29"/>
      <c r="D24" s="29"/>
      <c r="E24" s="29"/>
      <c r="F24" s="29" t="s">
        <v>49</v>
      </c>
      <c r="G24" s="29"/>
      <c r="H24" s="29" t="s">
        <v>50</v>
      </c>
      <c r="I24" s="29"/>
      <c r="J24" s="29"/>
      <c r="K24" s="29" t="s">
        <v>51</v>
      </c>
    </row>
    <row r="25" spans="1:11" ht="13.50" thickBot="1" customHeight="1">
      <c r="A25" s="30" t="s">
        <v>52</v>
      </c>
      <c r="B25" s="30"/>
      <c r="C25" s="30"/>
      <c r="D25" s="30"/>
      <c r="E25" s="30"/>
      <c r="F25" s="31">
        <v>182003</v>
      </c>
      <c r="G25" s="31"/>
      <c r="H25" s="31">
        <v>182004</v>
      </c>
      <c r="I25" s="31"/>
      <c r="J25" s="31"/>
      <c r="K25" s="31"/>
    </row>
    <row r="26" spans="1:11" ht="13.50" thickBot="1" customHeight="1">
      <c r="A26" s="32" t="s">
        <v>53</v>
      </c>
      <c r="B26" s="32"/>
      <c r="C26" s="32"/>
      <c r="D26" s="32"/>
      <c r="E26" s="32"/>
      <c r="F26" s="33"/>
      <c r="G26" s="33"/>
      <c r="H26" s="33"/>
      <c r="I26" s="33"/>
      <c r="J26" s="33"/>
      <c r="K26" s="33"/>
    </row>
    <row r="29" spans="1:1" ht="33.75" thickBot="1" customHeight="1">
      <c r="A29" s="1" t="s">
        <v>54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55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56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69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F21"/>
    <mergeCell ref="G21:H21"/>
    <mergeCell ref="J21:K21"/>
    <mergeCell ref="A24:E24"/>
    <mergeCell ref="F24:G24"/>
    <mergeCell ref="H24:J24"/>
    <mergeCell ref="A25:E25"/>
    <mergeCell ref="F25:G26"/>
    <mergeCell ref="H25:J26"/>
    <mergeCell ref="K25:K26"/>
    <mergeCell ref="A26:E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