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<sst xmlns="http://schemas.openxmlformats.org/spreadsheetml/2006/main" count="102" uniqueCount="102">
  <si>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</si>
  <si>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QVM020</t>
  </si>
  <si>
    <t xml:space="preserve">m²</t>
  </si>
  <si>
    <t xml:space="preserve">Cobertura verde semi-extensiva acessível. Sistema Diadem 350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</si>
  <si>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Diadem 350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polietileno de baixa densidade (LDPE), Diadem FLW-400 "PROJAR", cor preto; camada drenante e retentora de água: tela drenante Diadem DiaDrain 40H "PROJAR"; camada filtrante: filtro Diadem VLF-150 "PROJAR", de geotêxtil de fibras de polipropileno; camada de protecção: substrato CoverPro Aromatic "PROJAR", de 200 mm de espessura, sementes para relva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</si>
  <si>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</si>
  <si>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</si>
  <si>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</si>
  <si>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</si>
  <si>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</si>
  <si>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</si>
  <si>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</si>
  <si>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</si>
  <si>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</si>
  <si>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</si>
  <si>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</si>
  <si>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</si>
  <si>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</si>
  <si>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</si>
  <si>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</si>
  <si>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</si>
  <si>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</si>
  <si>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</si>
  <si>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</si>
  <si>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</si>
  <si>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</si>
  <si>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</si>
  <si>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</si>
  <si>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</si>
  <si>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</si>
  <si>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</si>
  <si>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</si>
  <si>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</si>
  <si>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</si>
  <si>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</si>
  <si>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</si>
  <si>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</si>
  <si>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</si>
  <si>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</si>
  <si>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</si>
  <si>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</si>
  <si>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</si>
  <si>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</si>
  <si>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Diadem FLW-400 "PROJAR", cor preto, fornecida em rolos de 4x25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</si>
  <si>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</si>
  <si>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</si>
  <si>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</si>
  <si>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</si>
  <si>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</si>
  <si>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</si>
  <si>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</si>
  <si>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</si>
  <si>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</si>
  <si>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mt48sap010b</t>
  </si>
  <si>
    <t xml:space="preserve">m³</t>
  </si>
  <si>
    <t xml:space="preserve">Substrato CoverPro Aromatic "PROJAR", composto de brita, rocha vulcânica ou areia de sílica e fibra de coco e turfa; com pH de 6, fornecido em sacos Big Bag, para coberturas verdes.</t>
  </si>
  <si>
    <t xml:space="preserve">mt48tsp010h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</si>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</sst>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3.61</v>
      </c>
      <c r="J19" s="17">
        <f ca="1">ROUND(INDIRECT(ADDRESS(ROW()+(0), COLUMN()+(-3), 1))*INDIRECT(ADDRESS(ROW()+(0), COLUMN()+(-1), 1)), 2)</f>
        <v>3.72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13.03</v>
      </c>
      <c r="J21" s="17">
        <f ca="1">ROUND(INDIRECT(ADDRESS(ROW()+(0), COLUMN()+(-3), 1))*INDIRECT(ADDRESS(ROW()+(0), COLUMN()+(-1), 1)), 2)</f>
        <v>14.33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1.29</v>
      </c>
      <c r="J22" s="17">
        <f ca="1">ROUND(INDIRECT(ADDRESS(ROW()+(0), COLUMN()+(-3), 1))*INDIRECT(ADDRESS(ROW()+(0), COLUMN()+(-1), 1)), 2)</f>
        <v>1.42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62.82</v>
      </c>
      <c r="J23" s="17">
        <f ca="1">ROUND(INDIRECT(ADDRESS(ROW()+(0), COLUMN()+(-3), 1))*INDIRECT(ADDRESS(ROW()+(0), COLUMN()+(-1), 1)), 2)</f>
        <v>15.89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6.5</v>
      </c>
      <c r="J24" s="17">
        <f ca="1">ROUND(INDIRECT(ADDRESS(ROW()+(0), COLUMN()+(-3), 1))*INDIRECT(ADDRESS(ROW()+(0), COLUMN()+(-1), 1)), 2)</f>
        <v>6.5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18.85</v>
      </c>
      <c r="J26" s="17">
        <f ca="1">ROUND(INDIRECT(ADDRESS(ROW()+(0), COLUMN()+(-3), 1))*INDIRECT(ADDRESS(ROW()+(0), COLUMN()+(-1), 1)), 2)</f>
        <v>1.85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17.83</v>
      </c>
      <c r="J27" s="17">
        <f ca="1">ROUND(INDIRECT(ADDRESS(ROW()+(0), COLUMN()+(-3), 1))*INDIRECT(ADDRESS(ROW()+(0), COLUMN()+(-1), 1)), 2)</f>
        <v>8.01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18.85</v>
      </c>
      <c r="J28" s="17">
        <f ca="1">ROUND(INDIRECT(ADDRESS(ROW()+(0), COLUMN()+(-3), 1))*INDIRECT(ADDRESS(ROW()+(0), COLUMN()+(-1), 1)), 2)</f>
        <v>7.5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0.398</v>
      </c>
      <c r="H29" s="16"/>
      <c r="I29" s="17">
        <v>18.4</v>
      </c>
      <c r="J29" s="17">
        <f ca="1">ROUND(INDIRECT(ADDRESS(ROW()+(0), COLUMN()+(-3), 1))*INDIRECT(ADDRESS(ROW()+(0), COLUMN()+(-1), 1)), 2)</f>
        <v>7.32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0.758</v>
      </c>
      <c r="H30" s="16"/>
      <c r="I30" s="17">
        <v>18.85</v>
      </c>
      <c r="J30" s="17">
        <f ca="1">ROUND(INDIRECT(ADDRESS(ROW()+(0), COLUMN()+(-3), 1))*INDIRECT(ADDRESS(ROW()+(0), COLUMN()+(-1), 1)), 2)</f>
        <v>14.29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0.758</v>
      </c>
      <c r="H31" s="20"/>
      <c r="I31" s="21">
        <v>18.4</v>
      </c>
      <c r="J31" s="21">
        <f ca="1">ROUND(INDIRECT(ADDRESS(ROW()+(0), COLUMN()+(-3), 1))*INDIRECT(ADDRESS(ROW()+(0), COLUMN()+(-1), 1)), 2)</f>
        <v>13.95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126.99</v>
      </c>
      <c r="J32" s="24">
        <f ca="1">ROUND(INDIRECT(ADDRESS(ROW()+(0), COLUMN()+(-3), 1))*INDIRECT(ADDRESS(ROW()+(0), COLUMN()+(-1), 1))/100, 2)</f>
        <v>2.54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129.53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/>
    </row>
    <row r="38" spans="1:11" ht="13.50" thickBot="1" customHeight="1">
      <c r="A38" s="33" t="s">
        <v>88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89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90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91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92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93</v>
      </c>
    </row>
    <row r="43" spans="1:11" ht="13.50" thickBot="1" customHeight="1">
      <c r="A43" s="33" t="s">
        <v>94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95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/>
    </row>
    <row r="45" spans="1:11" ht="24.00" thickBot="1" customHeight="1">
      <c r="A45" s="33" t="s">
        <v>96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97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/>
    </row>
    <row r="47" spans="1:11" ht="24.00" thickBot="1" customHeight="1">
      <c r="A47" s="33" t="s">
        <v>98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