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<sst xmlns="http://schemas.openxmlformats.org/spreadsheetml/2006/main" count="103" uniqueCount="103">
  <si>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</si>
  <si>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QVM010</t>
  </si>
  <si>
    <t xml:space="preserve">m²</t>
  </si>
  <si>
    <t xml:space="preserve">Cobertura verde semi-extensiva acessível. Sistema Plantas Aromáticas "ZINCO".</t>
  </si>
  <si>
    <r>
      <rPr>
        <sz val="8.25"/>
        <color rgb="FF000000"/>
        <rFont val="Arial"/>
        <family val="2"/>
      </rPr>
      <t xml:space="preserve">Cobertura plana acessível, não ventilada, ajardinada semi-extensiva, sistema Plantas Aromáticas "ZINCO", composta por: formação de pendentes: argila expandida, descarregada a seco e consolidada na superfície com leitada de cimento, com espessura média de 10 cm, com camada de regularização de argamassa de cimento, confeccionada em obra, dosificação 1:6 de 4 cm de espessura; impermeabilização bicamada colada: membrana de betume modificado com elastómero SBS, LBM(SBS)-30-FV e membrana de betume modificado com elastómero SBS, LBM(SBS)-50/G-FP, totalmente coladas com maçarico, sem coincidir as suas juntas; membrana anti-raízes flexível de polietileno de baixa densidade, WSF 40 "ZINCO", de cor preto; camada separadora sob protecção: manta de protecção e retenção SSM 45 "ZINCO", formada por geotêxtil de poliéster e polipropileno, com uma massa superficial de 470 g/m²; camada drenante e retentora de água: módulo Floradrain FD 40-E "ZINCO"; camada filtrante: filtro sistema SF "ZINCO", formado por um geotêxtil de fibras de polipropileno; camada de protecção: substrato Zincoterra Jardín "ZINCO", de 100 mm de espessura, plantas com torrão plano, Zinco Sedum Mix "ZINCO".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</si>
  <si>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</si>
  <si>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</si>
  <si>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</si>
  <si>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</si>
  <si>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</si>
  <si>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</si>
  <si>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</si>
  <si>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</si>
  <si>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</si>
  <si>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</si>
  <si>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</si>
  <si>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</si>
  <si>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</si>
  <si>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</si>
  <si>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</si>
  <si>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</si>
  <si>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</si>
  <si>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</si>
  <si>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</si>
  <si>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</si>
  <si>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</si>
  <si>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</si>
  <si>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</si>
  <si>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</si>
  <si>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</si>
  <si>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</si>
  <si>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</si>
  <si>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</si>
  <si>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</si>
  <si>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</si>
  <si>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</si>
  <si>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</si>
  <si>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</si>
  <si>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</si>
  <si>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</si>
  <si>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</si>
  <si>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mt14lbz020a</t>
  </si>
  <si>
    <t xml:space="preserve">m²</t>
  </si>
  <si>
    <t xml:space="preserve">Membrana anti-raízes flexível de polietileno de baixa densidade, WSF 40 "ZINCO", de cor preto, para coberturas verdes.</t>
  </si>
  <si>
    <t xml:space="preserve">mt14lbz040qa</t>
  </si>
  <si>
    <t xml:space="preserve">m²</t>
  </si>
  <si>
    <t xml:space="preserve">Manta de protecção e retenção SSM 45 "ZINCO", formada por geotêxtil de poliéster e polipropileno, de 5 mm de espessura, com uma retenção de água de 5 l/m², uma resistência à tracção longitudinal de 5,5 kN/m, uma resistência CBR ao punçoamento 2 kN, e uma massa superficial de 470 g/m², fornecida em rolos.</t>
  </si>
  <si>
    <t xml:space="preserve">mt14lbz030ira</t>
  </si>
  <si>
    <t xml:space="preserve">m²</t>
  </si>
  <si>
    <t xml:space="preserve">Módulo drenante e retentor de água, Floradrain FD 40-E "ZINCO", de poliolefinas recicladas com perfurações na parte superior, fornecido em placas. Incluindo clips de união.</t>
  </si>
  <si>
    <t xml:space="preserve">mt14lbz050a</t>
  </si>
  <si>
    <t xml:space="preserve">m²</t>
  </si>
  <si>
    <t xml:space="preserve">Filtro sistema SF "ZINCO", formado por um geotêxtil não tecido sintético, composto por fibras de polipropileno entrelaçadas, termosoldado por ambas as faces, de 0,6 mm de espessura, com uma resistência à tracção longitudinal de 7 kN/m, uma resistência CBR ao punçoamento 1,1 kN, e uma massa superficial de 100 g/m², fornecido em rolos.</t>
  </si>
  <si>
    <t xml:space="preserve">mt48saz010d</t>
  </si>
  <si>
    <t xml:space="preserve">m³</t>
  </si>
  <si>
    <t xml:space="preserve">Substrato Zincoterra Jardín "ZINCO", composto de cerâmica seleccionada triturada e outros componentes minerais misturados com composto vegetal e turfa, fornecido a granel, para coberturas verdes.</t>
  </si>
  <si>
    <t xml:space="preserve">mt48epz010ia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</si>
  <si>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</si>
  <si>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</si>
  <si>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</si>
  <si>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</si>
  <si>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</si>
  <si>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</si>
  <si>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</si>
  <si>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</si>
  <si>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</si>
  <si>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</si>
  <si>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</si>
  <si>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</si>
  <si>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</si>
  <si>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</si>
  <si>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</si>
  <si>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</si>
  <si>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</si>
  <si>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</si>
  <si>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</si>
  <si>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</si>
  <si>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</si>
  <si>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</si>
  <si>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</si>
  <si>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</si>
  <si>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</si>
  <si>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110,33€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</si>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</sst>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1.46</v>
      </c>
      <c r="J16" s="17">
        <f ca="1">ROUND(INDIRECT(ADDRESS(ROW()+(0), COLUMN()+(-3), 1))*INDIRECT(ADDRESS(ROW()+(0), COLUMN()+(-1), 1)), 2)</f>
        <v>0.44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3.54</v>
      </c>
      <c r="J17" s="17">
        <f ca="1">ROUND(INDIRECT(ADDRESS(ROW()+(0), COLUMN()+(-3), 1))*INDIRECT(ADDRESS(ROW()+(0), COLUMN()+(-1), 1)), 2)</f>
        <v>3.89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6.43</v>
      </c>
      <c r="J18" s="17">
        <f ca="1">ROUND(INDIRECT(ADDRESS(ROW()+(0), COLUMN()+(-3), 1))*INDIRECT(ADDRESS(ROW()+(0), COLUMN()+(-1), 1)), 2)</f>
        <v>7.07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1.75</v>
      </c>
      <c r="H19" s="16"/>
      <c r="I19" s="17">
        <v>2.92</v>
      </c>
      <c r="J19" s="17">
        <f ca="1">ROUND(INDIRECT(ADDRESS(ROW()+(0), COLUMN()+(-3), 1))*INDIRECT(ADDRESS(ROW()+(0), COLUMN()+(-1), 1)), 2)</f>
        <v>5.11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2.64</v>
      </c>
      <c r="J20" s="17">
        <f ca="1">ROUND(INDIRECT(ADDRESS(ROW()+(0), COLUMN()+(-3), 1))*INDIRECT(ADDRESS(ROW()+(0), COLUMN()+(-1), 1)), 2)</f>
        <v>2.9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1.03</v>
      </c>
      <c r="H21" s="16"/>
      <c r="I21" s="17">
        <v>10.23</v>
      </c>
      <c r="J21" s="17">
        <f ca="1">ROUND(INDIRECT(ADDRESS(ROW()+(0), COLUMN()+(-3), 1))*INDIRECT(ADDRESS(ROW()+(0), COLUMN()+(-1), 1)), 2)</f>
        <v>10.54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1.2</v>
      </c>
      <c r="H22" s="16"/>
      <c r="I22" s="17">
        <v>1.1</v>
      </c>
      <c r="J22" s="17">
        <f ca="1">ROUND(INDIRECT(ADDRESS(ROW()+(0), COLUMN()+(-3), 1))*INDIRECT(ADDRESS(ROW()+(0), COLUMN()+(-1), 1)), 2)</f>
        <v>1.32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0.147</v>
      </c>
      <c r="H23" s="16"/>
      <c r="I23" s="17">
        <v>84</v>
      </c>
      <c r="J23" s="17">
        <f ca="1">ROUND(INDIRECT(ADDRESS(ROW()+(0), COLUMN()+(-3), 1))*INDIRECT(ADDRESS(ROW()+(0), COLUMN()+(-1), 1)), 2)</f>
        <v>12.35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</v>
      </c>
      <c r="H24" s="16"/>
      <c r="I24" s="17">
        <v>10.08</v>
      </c>
      <c r="J24" s="17">
        <f ca="1">ROUND(INDIRECT(ADDRESS(ROW()+(0), COLUMN()+(-3), 1))*INDIRECT(ADDRESS(ROW()+(0), COLUMN()+(-1), 1)), 2)</f>
        <v>10.08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21.23</v>
      </c>
      <c r="J25" s="17">
        <f ca="1">ROUND(INDIRECT(ADDRESS(ROW()+(0), COLUMN()+(-3), 1))*INDIRECT(ADDRESS(ROW()+(0), COLUMN()+(-1), 1)), 2)</f>
        <v>0.85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0.098</v>
      </c>
      <c r="H26" s="16"/>
      <c r="I26" s="17">
        <v>18.85</v>
      </c>
      <c r="J26" s="17">
        <f ca="1">ROUND(INDIRECT(ADDRESS(ROW()+(0), COLUMN()+(-3), 1))*INDIRECT(ADDRESS(ROW()+(0), COLUMN()+(-1), 1)), 2)</f>
        <v>1.85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0.449</v>
      </c>
      <c r="H27" s="16"/>
      <c r="I27" s="17">
        <v>17.83</v>
      </c>
      <c r="J27" s="17">
        <f ca="1">ROUND(INDIRECT(ADDRESS(ROW()+(0), COLUMN()+(-3), 1))*INDIRECT(ADDRESS(ROW()+(0), COLUMN()+(-1), 1)), 2)</f>
        <v>8.01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0.391</v>
      </c>
      <c r="H28" s="16"/>
      <c r="I28" s="17">
        <v>18.85</v>
      </c>
      <c r="J28" s="17">
        <f ca="1">ROUND(INDIRECT(ADDRESS(ROW()+(0), COLUMN()+(-3), 1))*INDIRECT(ADDRESS(ROW()+(0), COLUMN()+(-1), 1)), 2)</f>
        <v>7.37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0.391</v>
      </c>
      <c r="H29" s="16"/>
      <c r="I29" s="17">
        <v>18.4</v>
      </c>
      <c r="J29" s="17">
        <f ca="1">ROUND(INDIRECT(ADDRESS(ROW()+(0), COLUMN()+(-3), 1))*INDIRECT(ADDRESS(ROW()+(0), COLUMN()+(-1), 1)), 2)</f>
        <v>7.19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0.485</v>
      </c>
      <c r="H30" s="16"/>
      <c r="I30" s="17">
        <v>18.85</v>
      </c>
      <c r="J30" s="17">
        <f ca="1">ROUND(INDIRECT(ADDRESS(ROW()+(0), COLUMN()+(-3), 1))*INDIRECT(ADDRESS(ROW()+(0), COLUMN()+(-1), 1)), 2)</f>
        <v>9.14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0.485</v>
      </c>
      <c r="H31" s="20"/>
      <c r="I31" s="21">
        <v>18.4</v>
      </c>
      <c r="J31" s="21">
        <f ca="1">ROUND(INDIRECT(ADDRESS(ROW()+(0), COLUMN()+(-3), 1))*INDIRECT(ADDRESS(ROW()+(0), COLUMN()+(-1), 1)), 2)</f>
        <v>8.92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114.37</v>
      </c>
      <c r="J32" s="24">
        <f ca="1">ROUND(INDIRECT(ADDRESS(ROW()+(0), COLUMN()+(-3), 1))*INDIRECT(ADDRESS(ROW()+(0), COLUMN()+(-1), 1))/100, 2)</f>
        <v>2.29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116.66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/>
    </row>
    <row r="38" spans="1:11" ht="13.50" thickBot="1" customHeight="1">
      <c r="A38" s="32" t="s">
        <v>89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90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91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92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93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94</v>
      </c>
    </row>
    <row r="43" spans="1:11" ht="13.50" thickBot="1" customHeight="1">
      <c r="A43" s="32" t="s">
        <v>95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96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/>
    </row>
    <row r="45" spans="1:11" ht="24.00" thickBot="1" customHeight="1">
      <c r="A45" s="32" t="s">
        <v>97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98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/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