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<sst xmlns="http://schemas.openxmlformats.org/spreadsheetml/2006/main" count="99" uniqueCount="99">
  <si>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</si>
  <si>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QVI050</t>
  </si>
  <si>
    <t xml:space="preserve">m²</t>
  </si>
  <si>
    <t xml:space="preserve">Cobertura verde intensiva acessível. Sistema Diadem 1200 "PROJAR".</t>
  </si>
  <si>
    <r>
      <rPr>
        <sz val="8.25"/>
        <color rgb="FF000000"/>
        <rFont val="Arial"/>
        <family val="2"/>
      </rPr>
      <t xml:space="preserve">Cobertura plana acessível, não ventilada, ajardinada intensiva, sistema Diadem 1200 "PROJAR", composta de: formação de pendentes: argila expandida, descarregada a seco e consolidada na superfície com leitada de cimento, com espessura média de 10 cm, com camada de regularização de argamassa de cimento, confeccionada em obra, dosificação 1:6 de 4 cm de espessura; impermeabilização bicamada colada: membrana de betume modificado com elastómero SBS, LBM(SBS)-30-FV e membrana de betume modificado com elastómero SBS, LBM(SBS)-50/G-FP, totalmente coladas com maçarico, sem coincidir as suas juntas; camada separadora sob protecção: feltro de protecção e retenção Diadem VLS-500 "PROJAR", de geotêxtil não tecido sintético, com uma massa superficial de 500 g/m²; membrana anti-raízes flexível de policloreto de vinilo plastificado (PVC-P), Diadem FLW-1000 "PROJAR", cor castanho; camada drenante e retentora de água: tela drenante Diadem DiaDrain 60H "PROJAR"; camada filtrante: filtro Diadem VLF-200 "PROJAR", de geotêxtil de fibras de polipropileno; camada de protecção: substrato CoverPro Garden "PROJAR", de 500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</si>
  <si>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</si>
  <si>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</si>
  <si>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</si>
  <si>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</si>
  <si>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</si>
  <si>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</si>
  <si>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</si>
  <si>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</si>
  <si>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</si>
  <si>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</si>
  <si>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</si>
  <si>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</si>
  <si>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</si>
  <si>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</si>
  <si>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</si>
  <si>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</si>
  <si>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</si>
  <si>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</si>
  <si>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</si>
  <si>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</si>
  <si>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</si>
  <si>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</si>
  <si>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</si>
  <si>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</si>
  <si>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</si>
  <si>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</si>
  <si>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</si>
  <si>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</si>
  <si>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</si>
  <si>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</si>
  <si>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</si>
  <si>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</si>
  <si>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</si>
  <si>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</si>
  <si>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</si>
  <si>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</si>
  <si>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mt14lbp020h</t>
  </si>
  <si>
    <t xml:space="preserve">m²</t>
  </si>
  <si>
    <t xml:space="preserve">Membrana anti-raízes flexível de policloreto de vinilo plastificado (PVC-P), Diadem FLW-1000 "PROJAR", cor castanho, com resistência a produtos betuminosos e óleos, fornecida em rolos de 6x25 m; para coberturas verdes.</t>
  </si>
  <si>
    <t xml:space="preserve">mt14lbp040rc</t>
  </si>
  <si>
    <t xml:space="preserve">m²</t>
  </si>
  <si>
    <t xml:space="preserve">Feltro de protecção e retenção Diadem VLS-500 "PROJAR", de geotêxtil não tecido sintético, composto por 70% de fibras de polietersulfona e 30% de fibras de polipropileno entrelaçadas, de 4 mm de espessura, retenção de água 7 l/m², permeabilidade à água 50 mm/s, resistência à tracção longitudinal 4,4 kN/m, resistência CBR ao punçoamento 3,3 kN e massa superficial 500 g/m², fornecido em rolos.</t>
  </si>
  <si>
    <t xml:space="preserve">mt14lbp030xc</t>
  </si>
  <si>
    <t xml:space="preserve">m²</t>
  </si>
  <si>
    <t xml:space="preserve">Lâmina drenante e retentora de água, Diadem DiaDrain 60H "PROJAR", de poliestireno reciclado de alto impacto (HIPS), com nódulos de 60 mm de altura e perfurações em toda a superfície, resistência à compressão 122 kN/m², retenção de água 30,45 l/m², capacidade de drenagem 2,06 l/(s·m) com uma pendente de 2%, Euroclasse E de reacção ao fogo, segundo NP EN 13501-1, fornecida em placas de 194x94 cm.</t>
  </si>
  <si>
    <t xml:space="preserve">mt14lbp050i</t>
  </si>
  <si>
    <t xml:space="preserve">m²</t>
  </si>
  <si>
    <t xml:space="preserve">Filtro Diadem VLF-200 "PROJAR", de geotêxtil não tecido sintético, composto por fibras de polipropileno entrelaçadas, resistência à tracção longitudinal 16 kN/m, resistência CBR ao punçoamento 2,35 kN e massa superficial 200 g/m², fornecido em rolos.</t>
  </si>
  <si>
    <t xml:space="preserve">mt48sap010c</t>
  </si>
  <si>
    <t xml:space="preserve">m³</t>
  </si>
  <si>
    <t xml:space="preserve">Substrato CoverPro Garden "PROJAR", composto de brita, rocha vulcânica ou areia de sílica e fibra de coco e turfa; com pH de 6, fornecido em sacos Big Bag,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</si>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</sst>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2.38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1.46</v>
      </c>
      <c r="J16" s="17">
        <f ca="1">ROUND(INDIRECT(ADDRESS(ROW()+(0), COLUMN()+(-3), 1))*INDIRECT(ADDRESS(ROW()+(0), COLUMN()+(-1), 1)), 2)</f>
        <v>0.44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3.54</v>
      </c>
      <c r="J17" s="17">
        <f ca="1">ROUND(INDIRECT(ADDRESS(ROW()+(0), COLUMN()+(-3), 1))*INDIRECT(ADDRESS(ROW()+(0), COLUMN()+(-1), 1)), 2)</f>
        <v>3.89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6.43</v>
      </c>
      <c r="J18" s="17">
        <f ca="1">ROUND(INDIRECT(ADDRESS(ROW()+(0), COLUMN()+(-3), 1))*INDIRECT(ADDRESS(ROW()+(0), COLUMN()+(-1), 1)), 2)</f>
        <v>7.07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10.83</v>
      </c>
      <c r="J19" s="17">
        <f ca="1">ROUND(INDIRECT(ADDRESS(ROW()+(0), COLUMN()+(-3), 1))*INDIRECT(ADDRESS(ROW()+(0), COLUMN()+(-1), 1)), 2)</f>
        <v>11.15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2.38</v>
      </c>
      <c r="J20" s="17">
        <f ca="1">ROUND(INDIRECT(ADDRESS(ROW()+(0), COLUMN()+(-3), 1))*INDIRECT(ADDRESS(ROW()+(0), COLUMN()+(-1), 1)), 2)</f>
        <v>2.62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25.51</v>
      </c>
      <c r="J21" s="17">
        <f ca="1">ROUND(INDIRECT(ADDRESS(ROW()+(0), COLUMN()+(-3), 1))*INDIRECT(ADDRESS(ROW()+(0), COLUMN()+(-1), 1)), 2)</f>
        <v>26.79</v>
      </c>
      <c r="K21" s="17"/>
    </row>
    <row r="22" spans="1:11" ht="34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1.62</v>
      </c>
      <c r="J22" s="17">
        <f ca="1">ROUND(INDIRECT(ADDRESS(ROW()+(0), COLUMN()+(-3), 1))*INDIRECT(ADDRESS(ROW()+(0), COLUMN()+(-1), 1)), 2)</f>
        <v>1.78</v>
      </c>
      <c r="K22" s="17"/>
    </row>
    <row r="23" spans="1:11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0.69</v>
      </c>
      <c r="H23" s="16"/>
      <c r="I23" s="17">
        <v>65.83</v>
      </c>
      <c r="J23" s="17">
        <f ca="1">ROUND(INDIRECT(ADDRESS(ROW()+(0), COLUMN()+(-3), 1))*INDIRECT(ADDRESS(ROW()+(0), COLUMN()+(-1), 1)), 2)</f>
        <v>45.42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0.04</v>
      </c>
      <c r="H24" s="16"/>
      <c r="I24" s="17">
        <v>21.23</v>
      </c>
      <c r="J24" s="17">
        <f ca="1">ROUND(INDIRECT(ADDRESS(ROW()+(0), COLUMN()+(-3), 1))*INDIRECT(ADDRESS(ROW()+(0), COLUMN()+(-1), 1)), 2)</f>
        <v>0.85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0.098</v>
      </c>
      <c r="H25" s="16"/>
      <c r="I25" s="17">
        <v>18.85</v>
      </c>
      <c r="J25" s="17">
        <f ca="1">ROUND(INDIRECT(ADDRESS(ROW()+(0), COLUMN()+(-3), 1))*INDIRECT(ADDRESS(ROW()+(0), COLUMN()+(-1), 1)), 2)</f>
        <v>1.85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0.449</v>
      </c>
      <c r="H26" s="16"/>
      <c r="I26" s="17">
        <v>17.83</v>
      </c>
      <c r="J26" s="17">
        <f ca="1">ROUND(INDIRECT(ADDRESS(ROW()+(0), COLUMN()+(-3), 1))*INDIRECT(ADDRESS(ROW()+(0), COLUMN()+(-1), 1)), 2)</f>
        <v>8.01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0.393</v>
      </c>
      <c r="H27" s="16"/>
      <c r="I27" s="17">
        <v>18.85</v>
      </c>
      <c r="J27" s="17">
        <f ca="1">ROUND(INDIRECT(ADDRESS(ROW()+(0), COLUMN()+(-3), 1))*INDIRECT(ADDRESS(ROW()+(0), COLUMN()+(-1), 1)), 2)</f>
        <v>7.41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0.393</v>
      </c>
      <c r="H28" s="16"/>
      <c r="I28" s="17">
        <v>18.4</v>
      </c>
      <c r="J28" s="17">
        <f ca="1">ROUND(INDIRECT(ADDRESS(ROW()+(0), COLUMN()+(-3), 1))*INDIRECT(ADDRESS(ROW()+(0), COLUMN()+(-1), 1)), 2)</f>
        <v>7.23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1.395</v>
      </c>
      <c r="H29" s="16"/>
      <c r="I29" s="17">
        <v>18.85</v>
      </c>
      <c r="J29" s="17">
        <f ca="1">ROUND(INDIRECT(ADDRESS(ROW()+(0), COLUMN()+(-3), 1))*INDIRECT(ADDRESS(ROW()+(0), COLUMN()+(-1), 1)), 2)</f>
        <v>26.3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1.395</v>
      </c>
      <c r="H30" s="20"/>
      <c r="I30" s="21">
        <v>18.4</v>
      </c>
      <c r="J30" s="21">
        <f ca="1">ROUND(INDIRECT(ADDRESS(ROW()+(0), COLUMN()+(-3), 1))*INDIRECT(ADDRESS(ROW()+(0), COLUMN()+(-1), 1)), 2)</f>
        <v>25.67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193.82</v>
      </c>
      <c r="J31" s="24">
        <f ca="1">ROUND(INDIRECT(ADDRESS(ROW()+(0), COLUMN()+(-3), 1))*INDIRECT(ADDRESS(ROW()+(0), COLUMN()+(-1), 1))/100, 2)</f>
        <v>3.88</v>
      </c>
      <c r="K31" s="24"/>
    </row>
    <row r="32" spans="1:11" ht="13.50" thickBot="1" customHeight="1">
      <c r="A32" s="25"/>
      <c r="B32" s="25"/>
      <c r="C32" s="26"/>
      <c r="D32" s="26"/>
      <c r="E32" s="26"/>
      <c r="F32" s="26"/>
      <c r="G32" s="27"/>
      <c r="H32" s="27"/>
      <c r="I32" s="28" t="s">
        <v>79</v>
      </c>
      <c r="J3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197.7</v>
      </c>
      <c r="K32" s="29"/>
    </row>
    <row r="35" spans="1:11" ht="13.50" thickBot="1" customHeight="1">
      <c r="A35" s="30" t="s">
        <v>80</v>
      </c>
      <c r="B35" s="30"/>
      <c r="C35" s="30"/>
      <c r="D35" s="30"/>
      <c r="E35" s="30"/>
      <c r="F35" s="30" t="s">
        <v>81</v>
      </c>
      <c r="G35" s="30"/>
      <c r="H35" s="30" t="s">
        <v>82</v>
      </c>
      <c r="I35" s="30"/>
      <c r="J35" s="30"/>
      <c r="K35" s="30" t="s">
        <v>83</v>
      </c>
    </row>
    <row r="36" spans="1:11" ht="13.50" thickBot="1" customHeight="1">
      <c r="A36" s="31" t="s">
        <v>84</v>
      </c>
      <c r="B36" s="31"/>
      <c r="C36" s="31"/>
      <c r="D36" s="31"/>
      <c r="E36" s="31"/>
      <c r="F36" s="32">
        <v>1.06202e+006</v>
      </c>
      <c r="G36" s="32"/>
      <c r="H36" s="32">
        <v>1.06202e+006</v>
      </c>
      <c r="I36" s="32"/>
      <c r="J36" s="32"/>
      <c r="K36" s="32"/>
    </row>
    <row r="37" spans="1:11" ht="13.50" thickBot="1" customHeight="1">
      <c r="A37" s="33" t="s">
        <v>85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</row>
    <row r="38" spans="1:11" ht="13.50" thickBot="1" customHeight="1">
      <c r="A38" s="31" t="s">
        <v>86</v>
      </c>
      <c r="B38" s="31"/>
      <c r="C38" s="31"/>
      <c r="D38" s="31"/>
      <c r="E38" s="31"/>
      <c r="F38" s="32">
        <v>132003</v>
      </c>
      <c r="G38" s="32"/>
      <c r="H38" s="32">
        <v>162004</v>
      </c>
      <c r="I38" s="32"/>
      <c r="J38" s="32"/>
      <c r="K38" s="32"/>
    </row>
    <row r="39" spans="1:11" ht="13.50" thickBot="1" customHeight="1">
      <c r="A39" s="35" t="s">
        <v>87</v>
      </c>
      <c r="B39" s="35"/>
      <c r="C39" s="35"/>
      <c r="D39" s="35"/>
      <c r="E39" s="35"/>
      <c r="F39" s="36"/>
      <c r="G39" s="36"/>
      <c r="H39" s="36"/>
      <c r="I39" s="36"/>
      <c r="J39" s="36"/>
      <c r="K39" s="36"/>
    </row>
    <row r="40" spans="1:11" ht="13.50" thickBot="1" customHeight="1">
      <c r="A40" s="33" t="s">
        <v>88</v>
      </c>
      <c r="B40" s="33"/>
      <c r="C40" s="33"/>
      <c r="D40" s="33"/>
      <c r="E40" s="33"/>
      <c r="F40" s="34">
        <v>112010</v>
      </c>
      <c r="G40" s="34"/>
      <c r="H40" s="34">
        <v>112010</v>
      </c>
      <c r="I40" s="34"/>
      <c r="J40" s="34"/>
      <c r="K40" s="34"/>
    </row>
    <row r="41" spans="1:11" ht="13.50" thickBot="1" customHeight="1">
      <c r="A41" s="31" t="s">
        <v>89</v>
      </c>
      <c r="B41" s="31"/>
      <c r="C41" s="31"/>
      <c r="D41" s="31"/>
      <c r="E41" s="31"/>
      <c r="F41" s="32">
        <v>172012</v>
      </c>
      <c r="G41" s="32"/>
      <c r="H41" s="32">
        <v>172013</v>
      </c>
      <c r="I41" s="32"/>
      <c r="J41" s="32"/>
      <c r="K41" s="32" t="s">
        <v>90</v>
      </c>
    </row>
    <row r="42" spans="1:11" ht="13.50" thickBot="1" customHeight="1">
      <c r="A42" s="33" t="s">
        <v>91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92</v>
      </c>
      <c r="B43" s="31"/>
      <c r="C43" s="31"/>
      <c r="D43" s="31"/>
      <c r="E43" s="31"/>
      <c r="F43" s="32">
        <v>1.07202e+006</v>
      </c>
      <c r="G43" s="32"/>
      <c r="H43" s="32">
        <v>1.07202e+006</v>
      </c>
      <c r="I43" s="32"/>
      <c r="J43" s="32"/>
      <c r="K43" s="32"/>
    </row>
    <row r="44" spans="1:11" ht="24.00" thickBot="1" customHeight="1">
      <c r="A44" s="33" t="s">
        <v>93</v>
      </c>
      <c r="B44" s="33"/>
      <c r="C44" s="33"/>
      <c r="D44" s="33"/>
      <c r="E44" s="33"/>
      <c r="F44" s="34"/>
      <c r="G44" s="34"/>
      <c r="H44" s="34"/>
      <c r="I44" s="34"/>
      <c r="J44" s="34"/>
      <c r="K44" s="34"/>
    </row>
    <row r="45" spans="1:11" ht="13.50" thickBot="1" customHeight="1">
      <c r="A45" s="31" t="s">
        <v>94</v>
      </c>
      <c r="B45" s="31"/>
      <c r="C45" s="31"/>
      <c r="D45" s="31"/>
      <c r="E45" s="31"/>
      <c r="F45" s="32">
        <v>142010</v>
      </c>
      <c r="G45" s="32"/>
      <c r="H45" s="32">
        <v>1.10201e+006</v>
      </c>
      <c r="I45" s="32"/>
      <c r="J45" s="32"/>
      <c r="K45" s="32"/>
    </row>
    <row r="46" spans="1:11" ht="24.00" thickBot="1" customHeight="1">
      <c r="A46" s="33" t="s">
        <v>95</v>
      </c>
      <c r="B46" s="33"/>
      <c r="C46" s="33"/>
      <c r="D46" s="33"/>
      <c r="E46" s="33"/>
      <c r="F46" s="34"/>
      <c r="G46" s="34"/>
      <c r="H46" s="34"/>
      <c r="I46" s="34"/>
      <c r="J46" s="34"/>
      <c r="K46" s="34"/>
    </row>
    <row r="49" spans="1:1" ht="33.75" thickBot="1" customHeight="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97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