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<sst xmlns="http://schemas.openxmlformats.org/spreadsheetml/2006/main" count="99" uniqueCount="99">
  <si>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</si>
  <si>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QVI050</t>
  </si>
  <si>
    <t xml:space="preserve">m²</t>
  </si>
  <si>
    <t xml:space="preserve">Cobertura verde intensiva acessível. Sistema Diadem 1200 "PROJAR".</t>
  </si>
  <si>
    <r>
      <rPr>
        <sz val="8.25"/>
        <color rgb="FF000000"/>
        <rFont val="Arial"/>
        <family val="2"/>
      </rPr>
      <t xml:space="preserve">Cobertura plana acessível, não ventilada, ajardinada intensiva, sistema Diadem 1200 "PROJAR", composta de: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policloreto de vinilo plastificado (PVC-P), Diadem FLW-1000 "PROJAR", cor castanho; camada drenante e retentora de água: tela drenante Diadem DiaDrain 60H "PROJAR"; camada filtrante: filtro Diadem VLF-200 "PROJAR", de geotêxtil de fibras de polipropileno; camada de protecção: substrato CoverPro Garden "PROJAR", de 500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</si>
  <si>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</si>
  <si>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</si>
  <si>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</si>
  <si>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</si>
  <si>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</si>
  <si>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</si>
  <si>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</si>
  <si>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</si>
  <si>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</si>
  <si>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</si>
  <si>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</si>
  <si>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</si>
  <si>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</si>
  <si>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</si>
  <si>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</si>
  <si>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</si>
  <si>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</si>
  <si>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</si>
  <si>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</si>
  <si>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</si>
  <si>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</si>
  <si>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</si>
  <si>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</si>
  <si>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</si>
  <si>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</si>
  <si>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</si>
  <si>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</si>
  <si>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</si>
  <si>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</si>
  <si>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</si>
  <si>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</si>
  <si>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</si>
  <si>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</si>
  <si>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</si>
  <si>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</si>
  <si>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</si>
  <si>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mt14lbp020h</t>
  </si>
  <si>
    <t xml:space="preserve">m²</t>
  </si>
  <si>
    <t xml:space="preserve">Membrana anti-raízes flexível de policloreto de vinilo plastificado (PVC-P), Diadem FLW-1000 "PROJAR", cor castanho, com resistência a produtos betuminosos e óleos, fornecida em rolos de 6x25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</si>
  <si>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</si>
  <si>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</si>
  <si>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</si>
  <si>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mt14lbp030xc</t>
  </si>
  <si>
    <t xml:space="preserve">m²</t>
  </si>
  <si>
    <t xml:space="preserve">Lâmina drenante e retentora de água, Diadem DiaDrain 60H "PROJAR", de poliestireno reciclado de alto impacto (HIPS), com nódulos de 60 mm de altura e perfurações em toda a superfície, resistência à compressão 122 kN/m², retenção de água 30,45 l/m², capacidade de drenagem 2,06 l/(s·m) com uma pendente de 2%, Euroclasse E de reacção ao fogo, segundo NP EN 13501-1, fornecida em placas de 194x94 cm.</t>
  </si>
  <si>
    <t xml:space="preserve">mt14lbp050i</t>
  </si>
  <si>
    <t xml:space="preserve">m²</t>
  </si>
  <si>
    <t xml:space="preserve">Filtro Diadem VLF-200 "PROJAR", de geotêxtil não tecido sintético, composto por fibras de polipropileno entrelaçadas, resistência à tracção longitudinal 16 kN/m, resistência CBR ao punçoamento 2,35 kN e massa superficial 200 g/m², fornecido em rolos.</t>
  </si>
  <si>
    <t xml:space="preserve">mt48sap010c</t>
  </si>
  <si>
    <t xml:space="preserve">m³</t>
  </si>
  <si>
    <t xml:space="preserve">Substrato CoverPro Garden "PROJAR", composto de brita, rocha vulcânica ou areia de sílica e fibra de coco e turfa; com pH de 6,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</si>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</sst>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10.83</v>
      </c>
      <c r="J19" s="17">
        <f ca="1">ROUND(INDIRECT(ADDRESS(ROW()+(0), COLUMN()+(-3), 1))*INDIRECT(ADDRESS(ROW()+(0), COLUMN()+(-1), 1)), 2)</f>
        <v>11.15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25.51</v>
      </c>
      <c r="J21" s="17">
        <f ca="1">ROUND(INDIRECT(ADDRESS(ROW()+(0), COLUMN()+(-3), 1))*INDIRECT(ADDRESS(ROW()+(0), COLUMN()+(-1), 1)), 2)</f>
        <v>26.79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1.62</v>
      </c>
      <c r="J22" s="17">
        <f ca="1">ROUND(INDIRECT(ADDRESS(ROW()+(0), COLUMN()+(-3), 1))*INDIRECT(ADDRESS(ROW()+(0), COLUMN()+(-1), 1)), 2)</f>
        <v>1.78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65.83</v>
      </c>
      <c r="J23" s="17">
        <f ca="1">ROUND(INDIRECT(ADDRESS(ROW()+(0), COLUMN()+(-3), 1))*INDIRECT(ADDRESS(ROW()+(0), COLUMN()+(-1), 1)), 2)</f>
        <v>45.42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21.23</v>
      </c>
      <c r="J24" s="17">
        <f ca="1">ROUND(INDIRECT(ADDRESS(ROW()+(0), COLUMN()+(-3), 1))*INDIRECT(ADDRESS(ROW()+(0), COLUMN()+(-1), 1)), 2)</f>
        <v>0.85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18.85</v>
      </c>
      <c r="J25" s="17">
        <f ca="1">ROUND(INDIRECT(ADDRESS(ROW()+(0), COLUMN()+(-3), 1))*INDIRECT(ADDRESS(ROW()+(0), COLUMN()+(-1), 1)), 2)</f>
        <v>1.85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17.83</v>
      </c>
      <c r="J26" s="17">
        <f ca="1">ROUND(INDIRECT(ADDRESS(ROW()+(0), COLUMN()+(-3), 1))*INDIRECT(ADDRESS(ROW()+(0), COLUMN()+(-1), 1)), 2)</f>
        <v>8.01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0.393</v>
      </c>
      <c r="H27" s="16"/>
      <c r="I27" s="17">
        <v>18.85</v>
      </c>
      <c r="J27" s="17">
        <f ca="1">ROUND(INDIRECT(ADDRESS(ROW()+(0), COLUMN()+(-3), 1))*INDIRECT(ADDRESS(ROW()+(0), COLUMN()+(-1), 1)), 2)</f>
        <v>7.41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18.4</v>
      </c>
      <c r="J28" s="17">
        <f ca="1">ROUND(INDIRECT(ADDRESS(ROW()+(0), COLUMN()+(-3), 1))*INDIRECT(ADDRESS(ROW()+(0), COLUMN()+(-1), 1)), 2)</f>
        <v>7.23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1.395</v>
      </c>
      <c r="H29" s="16"/>
      <c r="I29" s="17">
        <v>18.85</v>
      </c>
      <c r="J29" s="17">
        <f ca="1">ROUND(INDIRECT(ADDRESS(ROW()+(0), COLUMN()+(-3), 1))*INDIRECT(ADDRESS(ROW()+(0), COLUMN()+(-1), 1)), 2)</f>
        <v>26.3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1.395</v>
      </c>
      <c r="H30" s="20"/>
      <c r="I30" s="21">
        <v>18.4</v>
      </c>
      <c r="J30" s="21">
        <f ca="1">ROUND(INDIRECT(ADDRESS(ROW()+(0), COLUMN()+(-3), 1))*INDIRECT(ADDRESS(ROW()+(0), COLUMN()+(-1), 1)), 2)</f>
        <v>25.67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193.82</v>
      </c>
      <c r="J31" s="24">
        <f ca="1">ROUND(INDIRECT(ADDRESS(ROW()+(0), COLUMN()+(-3), 1))*INDIRECT(ADDRESS(ROW()+(0), COLUMN()+(-1), 1))/100, 2)</f>
        <v>3.88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197.7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/>
    </row>
    <row r="37" spans="1:11" ht="13.50" thickBot="1" customHeight="1">
      <c r="A37" s="33" t="s">
        <v>85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86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87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88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89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90</v>
      </c>
    </row>
    <row r="42" spans="1:11" ht="13.50" thickBot="1" customHeight="1">
      <c r="A42" s="33" t="s">
        <v>91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92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/>
    </row>
    <row r="44" spans="1:11" ht="24.00" thickBot="1" customHeight="1">
      <c r="A44" s="33" t="s">
        <v>93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94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/>
    </row>
    <row r="46" spans="1:11" ht="24.00" thickBot="1" customHeight="1">
      <c r="A46" s="33" t="s">
        <v>95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