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<sst xmlns="http://schemas.openxmlformats.org/spreadsheetml/2006/main" count="100" uniqueCount="100">
  <si>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</si>
  <si>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QVI010</t>
  </si>
  <si>
    <t xml:space="preserve">m²</t>
  </si>
  <si>
    <t xml:space="preserve">Cobertura verde intensiva acessível. Sistema Jardim na Cobertura "ZINCO".</t>
  </si>
  <si>
    <r>
      <rPr>
        <sz val="8.25"/>
        <color rgb="FF000000"/>
        <rFont val="Arial"/>
        <family val="2"/>
      </rPr>
      <t xml:space="preserve">Cobertura plana acessível, não ventilada, ajardinada intensiva, sistema Jardim na Cobertura "ZINCO",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poliolefinas, WSB 100-PO "ZINCO", de cor preto; camada separadora sob protecção: manta de protecção e retenção ISM 50 "ZINCO", formada por geotêxtil de poliéster e polipropileno, com uma massa superficial de 850 g/m²; camada drenante e retentora de água: módulo Floradrain FD 60 Neo "ZINCO"; camada filtrante: filtro sistema TG "ZINCO", formado por um geotêxtil de fibras de polipropileno; camada de protecção: substrato Zincoterra Jardín "ZINCO", de 270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</si>
  <si>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</si>
  <si>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</si>
  <si>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</si>
  <si>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</si>
  <si>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</si>
  <si>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</si>
  <si>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</si>
  <si>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</si>
  <si>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</si>
  <si>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</si>
  <si>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</si>
  <si>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</si>
  <si>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</si>
  <si>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</si>
  <si>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</si>
  <si>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</si>
  <si>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</si>
  <si>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</si>
  <si>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</si>
  <si>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</si>
  <si>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</si>
  <si>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</si>
  <si>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</si>
  <si>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</si>
  <si>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</si>
  <si>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</si>
  <si>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</si>
  <si>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</si>
  <si>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</si>
  <si>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</si>
  <si>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</si>
  <si>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</si>
  <si>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</si>
  <si>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</si>
  <si>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</si>
  <si>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</si>
  <si>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</si>
  <si>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</si>
  <si>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de cor preto,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</si>
  <si>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</si>
  <si>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</si>
  <si>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kN, e uma massa superficial de 850 g/m², fornecida em rolos.</t>
  </si>
  <si>
    <t xml:space="preserve">mt14lbz030qAa</t>
  </si>
  <si>
    <t xml:space="preserve">m²</t>
  </si>
  <si>
    <t xml:space="preserve">Módulo drenante e retentor de água, Floradrain FD 60 Neo "ZINCO", de poliolefinas recicladas com perfurações na parte superior, fornecido em placas. Incluindo clips de união.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</si>
  <si>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</si>
  <si>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</si>
  <si>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11 kN/m, uma resistência CBR ao punçoamento 2,55 kN, e uma massa superficial de 150 g/m², fornecido em rolos.</t>
  </si>
  <si>
    <t xml:space="preserve">mt48saz010d</t>
  </si>
  <si>
    <t xml:space="preserve">m³</t>
  </si>
  <si>
    <t xml:space="preserve">Substrato Zincoterra Jardín "ZINCO", composto de cerâmica seleccionada triturada e outros componentes minerais misturados com composto vegetal e turfa, fornecido a granel,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</si>
  <si>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</si>
  <si>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</si>
  <si>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</si>
  <si>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</si>
  <si>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</si>
  <si>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</si>
  <si>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</si>
  <si>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</si>
  <si>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</si>
  <si>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</si>
  <si>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</si>
  <si>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</si>
  <si>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</si>
  <si>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</si>
  <si>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</si>
  <si>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</si>
  <si>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</si>
  <si>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</si>
  <si>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</si>
  <si>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</si>
  <si>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</si>
  <si>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</si>
  <si>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</si>
  <si>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149,50€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</si>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</sst>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72.42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0.17</v>
      </c>
      <c r="I9" s="13">
        <f ca="1">ROUND(INDIRECT(ADDRESS(ROW()+(0), COLUMN()+(-3), 1))*INDIRECT(ADDRESS(ROW()+(0), COLUMN()+(-1), 1)), 2)</f>
        <v>0.51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135.87</v>
      </c>
      <c r="I10" s="17">
        <f ca="1">ROUND(INDIRECT(ADDRESS(ROW()+(0), COLUMN()+(-3), 1))*INDIRECT(ADDRESS(ROW()+(0), COLUMN()+(-1), 1)), 2)</f>
        <v>13.59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105.1</v>
      </c>
      <c r="I11" s="17">
        <f ca="1">ROUND(INDIRECT(ADDRESS(ROW()+(0), COLUMN()+(-3), 1))*INDIRECT(ADDRESS(ROW()+(0), COLUMN()+(-1), 1)), 2)</f>
        <v>1.05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1.46</v>
      </c>
      <c r="I16" s="17">
        <f ca="1">ROUND(INDIRECT(ADDRESS(ROW()+(0), COLUMN()+(-3), 1))*INDIRECT(ADDRESS(ROW()+(0), COLUMN()+(-1), 1)), 2)</f>
        <v>0.44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3.54</v>
      </c>
      <c r="I17" s="17">
        <f ca="1">ROUND(INDIRECT(ADDRESS(ROW()+(0), COLUMN()+(-3), 1))*INDIRECT(ADDRESS(ROW()+(0), COLUMN()+(-1), 1)), 2)</f>
        <v>3.89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6.43</v>
      </c>
      <c r="I18" s="17">
        <f ca="1">ROUND(INDIRECT(ADDRESS(ROW()+(0), COLUMN()+(-3), 1))*INDIRECT(ADDRESS(ROW()+(0), COLUMN()+(-1), 1)), 2)</f>
        <v>7.07</v>
      </c>
      <c r="J18" s="17"/>
    </row>
    <row r="19" spans="1:10" ht="24.0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1.75</v>
      </c>
      <c r="G19" s="16"/>
      <c r="H19" s="17">
        <v>17.05</v>
      </c>
      <c r="I19" s="17">
        <f ca="1">ROUND(INDIRECT(ADDRESS(ROW()+(0), COLUMN()+(-3), 1))*INDIRECT(ADDRESS(ROW()+(0), COLUMN()+(-1), 1)), 2)</f>
        <v>29.84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1.1</v>
      </c>
      <c r="G20" s="16"/>
      <c r="H20" s="17">
        <v>6.88</v>
      </c>
      <c r="I20" s="17">
        <f ca="1">ROUND(INDIRECT(ADDRESS(ROW()+(0), COLUMN()+(-3), 1))*INDIRECT(ADDRESS(ROW()+(0), COLUMN()+(-1), 1)), 2)</f>
        <v>7.57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18.48</v>
      </c>
      <c r="I21" s="17">
        <f ca="1">ROUND(INDIRECT(ADDRESS(ROW()+(0), COLUMN()+(-3), 1))*INDIRECT(ADDRESS(ROW()+(0), COLUMN()+(-1), 1)), 2)</f>
        <v>19.03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1.2</v>
      </c>
      <c r="G22" s="16"/>
      <c r="H22" s="17">
        <v>1.93</v>
      </c>
      <c r="I22" s="17">
        <f ca="1">ROUND(INDIRECT(ADDRESS(ROW()+(0), COLUMN()+(-3), 1))*INDIRECT(ADDRESS(ROW()+(0), COLUMN()+(-1), 1)), 2)</f>
        <v>2.32</v>
      </c>
      <c r="J22" s="17"/>
    </row>
    <row r="23" spans="1:10" ht="34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0.378</v>
      </c>
      <c r="G23" s="16"/>
      <c r="H23" s="17">
        <v>84</v>
      </c>
      <c r="I23" s="17">
        <f ca="1">ROUND(INDIRECT(ADDRESS(ROW()+(0), COLUMN()+(-3), 1))*INDIRECT(ADDRESS(ROW()+(0), COLUMN()+(-1), 1)), 2)</f>
        <v>31.75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0.04</v>
      </c>
      <c r="G24" s="16"/>
      <c r="H24" s="17">
        <v>21.23</v>
      </c>
      <c r="I24" s="17">
        <f ca="1">ROUND(INDIRECT(ADDRESS(ROW()+(0), COLUMN()+(-3), 1))*INDIRECT(ADDRESS(ROW()+(0), COLUMN()+(-1), 1)), 2)</f>
        <v>0.85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0.098</v>
      </c>
      <c r="G25" s="16"/>
      <c r="H25" s="17">
        <v>18.85</v>
      </c>
      <c r="I25" s="17">
        <f ca="1">ROUND(INDIRECT(ADDRESS(ROW()+(0), COLUMN()+(-3), 1))*INDIRECT(ADDRESS(ROW()+(0), COLUMN()+(-1), 1)), 2)</f>
        <v>1.85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0.449</v>
      </c>
      <c r="G26" s="16"/>
      <c r="H26" s="17">
        <v>17.83</v>
      </c>
      <c r="I26" s="17">
        <f ca="1">ROUND(INDIRECT(ADDRESS(ROW()+(0), COLUMN()+(-3), 1))*INDIRECT(ADDRESS(ROW()+(0), COLUMN()+(-1), 1)), 2)</f>
        <v>8.01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0.391</v>
      </c>
      <c r="G27" s="16"/>
      <c r="H27" s="17">
        <v>18.85</v>
      </c>
      <c r="I27" s="17">
        <f ca="1">ROUND(INDIRECT(ADDRESS(ROW()+(0), COLUMN()+(-3), 1))*INDIRECT(ADDRESS(ROW()+(0), COLUMN()+(-1), 1)), 2)</f>
        <v>7.37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0.391</v>
      </c>
      <c r="G28" s="16"/>
      <c r="H28" s="17">
        <v>18.4</v>
      </c>
      <c r="I28" s="17">
        <f ca="1">ROUND(INDIRECT(ADDRESS(ROW()+(0), COLUMN()+(-3), 1))*INDIRECT(ADDRESS(ROW()+(0), COLUMN()+(-1), 1)), 2)</f>
        <v>7.19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0.766</v>
      </c>
      <c r="G29" s="16"/>
      <c r="H29" s="17">
        <v>18.85</v>
      </c>
      <c r="I29" s="17">
        <f ca="1">ROUND(INDIRECT(ADDRESS(ROW()+(0), COLUMN()+(-3), 1))*INDIRECT(ADDRESS(ROW()+(0), COLUMN()+(-1), 1)), 2)</f>
        <v>14.44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0.766</v>
      </c>
      <c r="G30" s="20"/>
      <c r="H30" s="21">
        <v>18.4</v>
      </c>
      <c r="I30" s="21">
        <f ca="1">ROUND(INDIRECT(ADDRESS(ROW()+(0), COLUMN()+(-3), 1))*INDIRECT(ADDRESS(ROW()+(0), COLUMN()+(-1), 1)), 2)</f>
        <v>14.09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173.05</v>
      </c>
      <c r="I31" s="24">
        <f ca="1">ROUND(INDIRECT(ADDRESS(ROW()+(0), COLUMN()+(-3), 1))*INDIRECT(ADDRESS(ROW()+(0), COLUMN()+(-1), 1))/100, 2)</f>
        <v>3.46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176.51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/>
    </row>
    <row r="37" spans="1:10" ht="13.50" thickBot="1" customHeight="1">
      <c r="A37" s="32" t="s">
        <v>86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87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88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89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90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91</v>
      </c>
    </row>
    <row r="42" spans="1:10" ht="13.50" thickBot="1" customHeight="1">
      <c r="A42" s="32" t="s">
        <v>92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93</v>
      </c>
      <c r="B43" s="30"/>
      <c r="C43" s="30"/>
      <c r="D43" s="30"/>
      <c r="E43" s="31">
        <v>1.07202e+006</v>
      </c>
      <c r="F43" s="31"/>
      <c r="G43" s="31">
        <v>1.07202e+006</v>
      </c>
      <c r="H43" s="31"/>
      <c r="I43" s="31"/>
      <c r="J43" s="31"/>
    </row>
    <row r="44" spans="1:10" ht="24.00" thickBot="1" customHeight="1">
      <c r="A44" s="32" t="s">
        <v>94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95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/>
    </row>
    <row r="46" spans="1:10" ht="24.00" thickBot="1" customHeight="1">
      <c r="A46" s="32" t="s">
        <v>96</v>
      </c>
      <c r="B46" s="32"/>
      <c r="C46" s="32"/>
      <c r="D46" s="32"/>
      <c r="E46" s="33"/>
      <c r="F46" s="33"/>
      <c r="G46" s="33"/>
      <c r="H46" s="33"/>
      <c r="I46" s="33"/>
      <c r="J46" s="33"/>
    </row>
    <row r="49" spans="1:1" ht="33.75" thickBot="1" customHeight="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