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<sst xmlns="http://schemas.openxmlformats.org/spreadsheetml/2006/main" count="77" uniqueCount="77">
  <si>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</si>
  <si>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QVE022</t>
  </si>
  <si>
    <t xml:space="preserve">m²</t>
  </si>
  <si>
    <t xml:space="preserve">Cobertura verde extensiva não acessível. Sistema Cobertura Inclinada até 35° "ZINCO".</t>
  </si>
  <si>
    <r>
      <rPr>
        <sz val="8.25"/>
        <color rgb="FF000000"/>
        <rFont val="Arial"/>
        <family val="2"/>
      </rPr>
      <t xml:space="preserve">Cobertura inclinada não acessível, ajardinada extensiva (ecológica), sistema Cobertura Inclinada até 35° "ZINCO", com uma pendente média de 36,4%, composta por: formação de pendentes (não incluída neste preço); impermeabilização monocamada colada: membrana de betume modificado com elastómero SBS, LBM(SBS)-50/G-FP,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lâmina de dessolidarização, flexível, de polipropileno, TGV 21 "ZINCO", com uma massa superficial de 80 g/m²; camada drenante: módulo Georaster "ZINCO"; camada de revestimento: substrato Zincoterra Floral "ZINCO", de 100 mm de espessura, malha de fibras de juta para o controlo da erosão e plantas com torrão plano, Zinco Sedum Mix "ZINCO".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</si>
  <si>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</si>
  <si>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</si>
  <si>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</si>
  <si>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</si>
  <si>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</si>
  <si>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</si>
  <si>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</si>
  <si>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</si>
  <si>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</si>
  <si>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</si>
  <si>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</si>
  <si>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</si>
  <si>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</si>
  <si>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</si>
  <si>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</si>
  <si>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</si>
  <si>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</si>
  <si>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</si>
  <si>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</si>
  <si>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</si>
  <si>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</si>
  <si>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mt14lbz100a</t>
  </si>
  <si>
    <t xml:space="preserve">Ud</t>
  </si>
  <si>
    <t xml:space="preserve">Módulo Georaster "ZINCO", de polietileno de alta densidade (PEAD/HDPE), reciclado em 80%, de 540x540 mm e de 100 mm de altura, com perfil em U para distribuição de cargas e perfis em T para união entre módulos; para drenagem e fixação da camada de substrato.</t>
  </si>
  <si>
    <t xml:space="preserve">mt48saz010b</t>
  </si>
  <si>
    <t xml:space="preserve">m³</t>
  </si>
  <si>
    <t xml:space="preserve">Substrato Zincoterra Floral "ZINCO", composto de cerâmica seleccionada triturada e outros componentes minerais misturados com composto vegetal e turfa, fornecido a granel, para coberturas verdes.</t>
  </si>
  <si>
    <t xml:space="preserve">mt48maz010a</t>
  </si>
  <si>
    <t xml:space="preserve">m²</t>
  </si>
  <si>
    <t xml:space="preserve">Malha de fibras de juta para o controlo da erosão, de 500 g/m² de massa superficial e 30x40 mm de espaçamento da malha, fornecida em rolos de 1,22x70 m.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</si>
  <si>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</si>
  <si>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</si>
  <si>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</si>
  <si>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</si>
  <si>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</si>
  <si>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</si>
  <si>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</si>
  <si>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</si>
  <si>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</si>
  <si>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</si>
  <si>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</si>
  <si>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</si>
  <si>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</si>
  <si>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</si>
  <si>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</si>
  <si>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</si>
  <si>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</si>
  <si>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</si>
  <si>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</si>
  <si>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</si>
  <si>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</si>
  <si>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</si>
  <si>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</si>
  <si>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</si>
  <si>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</si>
  <si>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</si>
  <si>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52,22€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</si>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</sst>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1.46</v>
      </c>
      <c r="J9" s="13">
        <f ca="1">ROUND(INDIRECT(ADDRESS(ROW()+(0), COLUMN()+(-3), 1))*INDIRECT(ADDRESS(ROW()+(0), COLUMN()+(-1), 1)), 2)</f>
        <v>0.44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6.43</v>
      </c>
      <c r="J10" s="17">
        <f ca="1">ROUND(INDIRECT(ADDRESS(ROW()+(0), COLUMN()+(-3), 1))*INDIRECT(ADDRESS(ROW()+(0), COLUMN()+(-1), 1)), 2)</f>
        <v>7.07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0.52</v>
      </c>
      <c r="J11" s="17">
        <f ca="1">ROUND(INDIRECT(ADDRESS(ROW()+(0), COLUMN()+(-3), 1))*INDIRECT(ADDRESS(ROW()+(0), COLUMN()+(-1), 1)), 2)</f>
        <v>0.57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2.8</v>
      </c>
      <c r="J12" s="17">
        <f ca="1">ROUND(INDIRECT(ADDRESS(ROW()+(0), COLUMN()+(-3), 1))*INDIRECT(ADDRESS(ROW()+(0), COLUMN()+(-1), 1)), 2)</f>
        <v>2.94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0.99</v>
      </c>
      <c r="J13" s="17">
        <f ca="1">ROUND(INDIRECT(ADDRESS(ROW()+(0), COLUMN()+(-3), 1))*INDIRECT(ADDRESS(ROW()+(0), COLUMN()+(-1), 1)), 2)</f>
        <v>1.09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2.56</v>
      </c>
      <c r="H14" s="16"/>
      <c r="I14" s="17">
        <v>20.41</v>
      </c>
      <c r="J14" s="17">
        <f ca="1">ROUND(INDIRECT(ADDRESS(ROW()+(0), COLUMN()+(-3), 1))*INDIRECT(ADDRESS(ROW()+(0), COLUMN()+(-1), 1)), 2)</f>
        <v>52.25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0.12</v>
      </c>
      <c r="H15" s="16"/>
      <c r="I15" s="17">
        <v>88.5</v>
      </c>
      <c r="J15" s="17">
        <f ca="1">ROUND(INDIRECT(ADDRESS(ROW()+(0), COLUMN()+(-3), 1))*INDIRECT(ADDRESS(ROW()+(0), COLUMN()+(-1), 1)), 2)</f>
        <v>10.62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1</v>
      </c>
      <c r="J16" s="17">
        <f ca="1">ROUND(INDIRECT(ADDRESS(ROW()+(0), COLUMN()+(-3), 1))*INDIRECT(ADDRESS(ROW()+(0), COLUMN()+(-1), 1)), 2)</f>
        <v>1.1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10.08</v>
      </c>
      <c r="J17" s="17">
        <f ca="1">ROUND(INDIRECT(ADDRESS(ROW()+(0), COLUMN()+(-3), 1))*INDIRECT(ADDRESS(ROW()+(0), COLUMN()+(-1), 1)), 2)</f>
        <v>10.08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21.23</v>
      </c>
      <c r="J18" s="17">
        <f ca="1">ROUND(INDIRECT(ADDRESS(ROW()+(0), COLUMN()+(-3), 1))*INDIRECT(ADDRESS(ROW()+(0), COLUMN()+(-1), 1)), 2)</f>
        <v>0.85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1.098</v>
      </c>
      <c r="H19" s="16"/>
      <c r="I19" s="17">
        <v>18.85</v>
      </c>
      <c r="J19" s="17">
        <f ca="1">ROUND(INDIRECT(ADDRESS(ROW()+(0), COLUMN()+(-3), 1))*INDIRECT(ADDRESS(ROW()+(0), COLUMN()+(-1), 1)), 2)</f>
        <v>20.7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1.098</v>
      </c>
      <c r="H20" s="16"/>
      <c r="I20" s="17">
        <v>17.83</v>
      </c>
      <c r="J20" s="17">
        <f ca="1">ROUND(INDIRECT(ADDRESS(ROW()+(0), COLUMN()+(-3), 1))*INDIRECT(ADDRESS(ROW()+(0), COLUMN()+(-1), 1)), 2)</f>
        <v>19.58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0.367</v>
      </c>
      <c r="H21" s="16"/>
      <c r="I21" s="17">
        <v>18.85</v>
      </c>
      <c r="J21" s="17">
        <f ca="1">ROUND(INDIRECT(ADDRESS(ROW()+(0), COLUMN()+(-3), 1))*INDIRECT(ADDRESS(ROW()+(0), COLUMN()+(-1), 1)), 2)</f>
        <v>6.92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0.367</v>
      </c>
      <c r="H22" s="16"/>
      <c r="I22" s="17">
        <v>18.4</v>
      </c>
      <c r="J22" s="17">
        <f ca="1">ROUND(INDIRECT(ADDRESS(ROW()+(0), COLUMN()+(-3), 1))*INDIRECT(ADDRESS(ROW()+(0), COLUMN()+(-1), 1)), 2)</f>
        <v>6.75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0.579</v>
      </c>
      <c r="H23" s="16"/>
      <c r="I23" s="17">
        <v>18.85</v>
      </c>
      <c r="J23" s="17">
        <f ca="1">ROUND(INDIRECT(ADDRESS(ROW()+(0), COLUMN()+(-3), 1))*INDIRECT(ADDRESS(ROW()+(0), COLUMN()+(-1), 1)), 2)</f>
        <v>10.91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0.579</v>
      </c>
      <c r="H24" s="20"/>
      <c r="I24" s="21">
        <v>18.4</v>
      </c>
      <c r="J24" s="21">
        <f ca="1">ROUND(INDIRECT(ADDRESS(ROW()+(0), COLUMN()+(-3), 1))*INDIRECT(ADDRESS(ROW()+(0), COLUMN()+(-1), 1)), 2)</f>
        <v>10.65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162.52</v>
      </c>
      <c r="J25" s="24">
        <f ca="1">ROUND(INDIRECT(ADDRESS(ROW()+(0), COLUMN()+(-3), 1))*INDIRECT(ADDRESS(ROW()+(0), COLUMN()+(-1), 1))/100, 2)</f>
        <v>3.25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165.77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142010</v>
      </c>
      <c r="G30" s="31"/>
      <c r="H30" s="31">
        <v>1.10201e+006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69</v>
      </c>
      <c r="B32" s="30"/>
      <c r="C32" s="30"/>
      <c r="D32" s="30"/>
      <c r="E32" s="30"/>
      <c r="F32" s="31">
        <v>1.102e+006</v>
      </c>
      <c r="G32" s="31"/>
      <c r="H32" s="31">
        <v>1.102e+006</v>
      </c>
      <c r="I32" s="31"/>
      <c r="J32" s="31"/>
      <c r="K32" s="31"/>
    </row>
    <row r="33" spans="1:11" ht="13.50" thickBot="1" customHeight="1">
      <c r="A33" s="34" t="s">
        <v>70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</row>
    <row r="34" spans="1:11" ht="13.50" thickBot="1" customHeight="1">
      <c r="A34" s="32" t="s">
        <v>71</v>
      </c>
      <c r="B34" s="32"/>
      <c r="C34" s="32"/>
      <c r="D34" s="32"/>
      <c r="E34" s="32"/>
      <c r="F34" s="33">
        <v>162006</v>
      </c>
      <c r="G34" s="33"/>
      <c r="H34" s="33">
        <v>162007</v>
      </c>
      <c r="I34" s="33"/>
      <c r="J34" s="33"/>
      <c r="K34" s="33"/>
    </row>
    <row r="35" spans="1:11" ht="13.50" thickBot="1" customHeight="1">
      <c r="A35" s="30" t="s">
        <v>72</v>
      </c>
      <c r="B35" s="30"/>
      <c r="C35" s="30"/>
      <c r="D35" s="30"/>
      <c r="E35" s="30"/>
      <c r="F35" s="31">
        <v>1.07202e+006</v>
      </c>
      <c r="G35" s="31"/>
      <c r="H35" s="31">
        <v>1.07202e+006</v>
      </c>
      <c r="I35" s="31"/>
      <c r="J35" s="31"/>
      <c r="K35" s="31"/>
    </row>
    <row r="36" spans="1:11" ht="24.00" thickBot="1" customHeight="1">
      <c r="A36" s="32" t="s">
        <v>73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9" spans="1:1" ht="33.75" thickBot="1" customHeight="1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