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<sst xmlns="http://schemas.openxmlformats.org/spreadsheetml/2006/main" count="74" uniqueCount="74">
  <si>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</si>
  <si>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QVE021</t>
  </si>
  <si>
    <t xml:space="preserve">m²</t>
  </si>
  <si>
    <t xml:space="preserve">Cobertura verde extensiva não acessível. Sistema Cobertura Inclinada até 20° "ZINCO".</t>
  </si>
  <si>
    <r>
      <rPr>
        <sz val="8.25"/>
        <color rgb="FF000000"/>
        <rFont val="Arial"/>
        <family val="2"/>
      </rPr>
      <t xml:space="preserve">Cobertura inclinada não acessível, ajardinada extensiva (ecológica), sistema Cobertura Inclinada até 20° "ZINCO", com uma pendente média de 8,75%, composta por: formação de pendentes (não incluída neste preço); impermeabilização monocamada colada: membrana de betume modificado com elastómero SBS, LBM(SBS)-50/G-FP,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lâmina de dessolidarização, flexível, de polipropileno, TGV 21 "ZINCO", com uma massa superficial de 80 g/m²; camada drenante e retentora de água: módulo Floraset FS 75 "ZINCO"; camada de revestimento: substrato Zincoterra Floral "ZINCO", de 70 mm de espessura, e plantas com torrão plano, Zinco Sedum Mix "ZINCO".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</si>
  <si>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</si>
  <si>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</si>
  <si>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</si>
  <si>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</si>
  <si>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</si>
  <si>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</si>
  <si>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</si>
  <si>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</si>
  <si>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</si>
  <si>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</si>
  <si>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</si>
  <si>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</si>
  <si>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</si>
  <si>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</si>
  <si>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</si>
  <si>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</si>
  <si>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</si>
  <si>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</si>
  <si>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mt14lbz070a</t>
  </si>
  <si>
    <t xml:space="preserve">m²</t>
  </si>
  <si>
    <t xml:space="preserve">Lâmina de dessolidarização, flexível, de polipropileno, TGV 21 "ZINCO", impermeável à água da chuva e permeável ao vapor de água, de 0,55 mm de espessura, com uma massa superficial de 80 g/m², fornecida em rolos de 1,60x250 m.</t>
  </si>
  <si>
    <t xml:space="preserve">mt14lbz030fga</t>
  </si>
  <si>
    <t xml:space="preserve">m²</t>
  </si>
  <si>
    <t xml:space="preserve">Módulo drenante e retentor de água, Floraset FS 75 "ZINCO", de poliestireno expandido, fornecido em placas. </t>
  </si>
  <si>
    <t xml:space="preserve">mt48saz010b</t>
  </si>
  <si>
    <t xml:space="preserve">m³</t>
  </si>
  <si>
    <t xml:space="preserve">Substrato Zincoterra Floral "ZINCO", composto de cerâmica seleccionada triturada e outros componentes minerais misturados com composto vegetal e turfa, fornecido a granel, para coberturas verdes.</t>
  </si>
  <si>
    <t xml:space="preserve">mt48epz010ia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</si>
  <si>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</si>
  <si>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</si>
  <si>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</si>
  <si>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</si>
  <si>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</si>
  <si>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</si>
  <si>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</si>
  <si>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</si>
  <si>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</si>
  <si>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</si>
  <si>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</si>
  <si>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</si>
  <si>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</si>
  <si>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</si>
  <si>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</si>
  <si>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</si>
  <si>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</si>
  <si>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</si>
  <si>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</si>
  <si>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</si>
  <si>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</si>
  <si>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</si>
  <si>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</si>
  <si>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</si>
  <si>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</si>
  <si>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38,44€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</si>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</sst>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1.46</v>
      </c>
      <c r="J9" s="13">
        <f ca="1">ROUND(INDIRECT(ADDRESS(ROW()+(0), COLUMN()+(-3), 1))*INDIRECT(ADDRESS(ROW()+(0), COLUMN()+(-1), 1)), 2)</f>
        <v>0.44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6.43</v>
      </c>
      <c r="J10" s="17">
        <f ca="1">ROUND(INDIRECT(ADDRESS(ROW()+(0), COLUMN()+(-3), 1))*INDIRECT(ADDRESS(ROW()+(0), COLUMN()+(-1), 1)), 2)</f>
        <v>7.07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0.52</v>
      </c>
      <c r="J11" s="17">
        <f ca="1">ROUND(INDIRECT(ADDRESS(ROW()+(0), COLUMN()+(-3), 1))*INDIRECT(ADDRESS(ROW()+(0), COLUMN()+(-1), 1)), 2)</f>
        <v>0.55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2.8</v>
      </c>
      <c r="J12" s="17">
        <f ca="1">ROUND(INDIRECT(ADDRESS(ROW()+(0), COLUMN()+(-3), 1))*INDIRECT(ADDRESS(ROW()+(0), COLUMN()+(-1), 1)), 2)</f>
        <v>2.94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</v>
      </c>
      <c r="H13" s="16"/>
      <c r="I13" s="17">
        <v>0.99</v>
      </c>
      <c r="J13" s="17">
        <f ca="1">ROUND(INDIRECT(ADDRESS(ROW()+(0), COLUMN()+(-3), 1))*INDIRECT(ADDRESS(ROW()+(0), COLUMN()+(-1), 1)), 2)</f>
        <v>1.09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1.03</v>
      </c>
      <c r="H14" s="16"/>
      <c r="I14" s="17">
        <v>13.97</v>
      </c>
      <c r="J14" s="17">
        <f ca="1">ROUND(INDIRECT(ADDRESS(ROW()+(0), COLUMN()+(-3), 1))*INDIRECT(ADDRESS(ROW()+(0), COLUMN()+(-1), 1)), 2)</f>
        <v>14.39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0.084</v>
      </c>
      <c r="H15" s="16"/>
      <c r="I15" s="17">
        <v>88.5</v>
      </c>
      <c r="J15" s="17">
        <f ca="1">ROUND(INDIRECT(ADDRESS(ROW()+(0), COLUMN()+(-3), 1))*INDIRECT(ADDRESS(ROW()+(0), COLUMN()+(-1), 1)), 2)</f>
        <v>7.43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</v>
      </c>
      <c r="H16" s="16"/>
      <c r="I16" s="17">
        <v>10.08</v>
      </c>
      <c r="J16" s="17">
        <f ca="1">ROUND(INDIRECT(ADDRESS(ROW()+(0), COLUMN()+(-3), 1))*INDIRECT(ADDRESS(ROW()+(0), COLUMN()+(-1), 1)), 2)</f>
        <v>10.08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0.04</v>
      </c>
      <c r="H17" s="16"/>
      <c r="I17" s="17">
        <v>21.23</v>
      </c>
      <c r="J17" s="17">
        <f ca="1">ROUND(INDIRECT(ADDRESS(ROW()+(0), COLUMN()+(-3), 1))*INDIRECT(ADDRESS(ROW()+(0), COLUMN()+(-1), 1)), 2)</f>
        <v>0.85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1.369</v>
      </c>
      <c r="H18" s="16"/>
      <c r="I18" s="17">
        <v>18.85</v>
      </c>
      <c r="J18" s="17">
        <f ca="1">ROUND(INDIRECT(ADDRESS(ROW()+(0), COLUMN()+(-3), 1))*INDIRECT(ADDRESS(ROW()+(0), COLUMN()+(-1), 1)), 2)</f>
        <v>25.81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1.369</v>
      </c>
      <c r="H19" s="16"/>
      <c r="I19" s="17">
        <v>17.83</v>
      </c>
      <c r="J19" s="17">
        <f ca="1">ROUND(INDIRECT(ADDRESS(ROW()+(0), COLUMN()+(-3), 1))*INDIRECT(ADDRESS(ROW()+(0), COLUMN()+(-1), 1)), 2)</f>
        <v>24.41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0.222</v>
      </c>
      <c r="H20" s="16"/>
      <c r="I20" s="17">
        <v>18.85</v>
      </c>
      <c r="J20" s="17">
        <f ca="1">ROUND(INDIRECT(ADDRESS(ROW()+(0), COLUMN()+(-3), 1))*INDIRECT(ADDRESS(ROW()+(0), COLUMN()+(-1), 1)), 2)</f>
        <v>4.18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0.222</v>
      </c>
      <c r="H21" s="16"/>
      <c r="I21" s="17">
        <v>18.4</v>
      </c>
      <c r="J21" s="17">
        <f ca="1">ROUND(INDIRECT(ADDRESS(ROW()+(0), COLUMN()+(-3), 1))*INDIRECT(ADDRESS(ROW()+(0), COLUMN()+(-1), 1)), 2)</f>
        <v>4.08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0.438</v>
      </c>
      <c r="H22" s="16"/>
      <c r="I22" s="17">
        <v>18.85</v>
      </c>
      <c r="J22" s="17">
        <f ca="1">ROUND(INDIRECT(ADDRESS(ROW()+(0), COLUMN()+(-3), 1))*INDIRECT(ADDRESS(ROW()+(0), COLUMN()+(-1), 1)), 2)</f>
        <v>8.26</v>
      </c>
      <c r="K22" s="17"/>
    </row>
    <row r="23" spans="1:11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19"/>
      <c r="G23" s="20">
        <v>0.438</v>
      </c>
      <c r="H23" s="20"/>
      <c r="I23" s="21">
        <v>18.4</v>
      </c>
      <c r="J23" s="21">
        <f ca="1">ROUND(INDIRECT(ADDRESS(ROW()+(0), COLUMN()+(-3), 1))*INDIRECT(ADDRESS(ROW()+(0), COLUMN()+(-1), 1)), 2)</f>
        <v>8.06</v>
      </c>
      <c r="K23" s="21"/>
    </row>
    <row r="24" spans="1:11" ht="13.50" thickBot="1" customHeight="1">
      <c r="A24" s="19"/>
      <c r="B24" s="19"/>
      <c r="C24" s="22" t="s">
        <v>56</v>
      </c>
      <c r="D24" s="22"/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119.64</v>
      </c>
      <c r="J24" s="24">
        <f ca="1">ROUND(INDIRECT(ADDRESS(ROW()+(0), COLUMN()+(-3), 1))*INDIRECT(ADDRESS(ROW()+(0), COLUMN()+(-1), 1))/100, 2)</f>
        <v>2.39</v>
      </c>
      <c r="K24" s="24"/>
    </row>
    <row r="25" spans="1:11" ht="13.50" thickBot="1" customHeight="1">
      <c r="A25" s="25" t="s">
        <v>58</v>
      </c>
      <c r="B25" s="25"/>
      <c r="C25" s="26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122.03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142010</v>
      </c>
      <c r="G29" s="31"/>
      <c r="H29" s="31">
        <v>1.10201e+006</v>
      </c>
      <c r="I29" s="31"/>
      <c r="J29" s="31"/>
      <c r="K29" s="31"/>
    </row>
    <row r="30" spans="1:11" ht="24.00" thickBot="1" customHeight="1">
      <c r="A30" s="32" t="s">
        <v>65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66</v>
      </c>
      <c r="B31" s="30"/>
      <c r="C31" s="30"/>
      <c r="D31" s="30"/>
      <c r="E31" s="30"/>
      <c r="F31" s="31">
        <v>1.102e+006</v>
      </c>
      <c r="G31" s="31"/>
      <c r="H31" s="31">
        <v>1.102e+006</v>
      </c>
      <c r="I31" s="31"/>
      <c r="J31" s="31"/>
      <c r="K31" s="31"/>
    </row>
    <row r="32" spans="1:11" ht="13.50" thickBot="1" customHeight="1">
      <c r="A32" s="34" t="s">
        <v>67</v>
      </c>
      <c r="B32" s="34"/>
      <c r="C32" s="34"/>
      <c r="D32" s="34"/>
      <c r="E32" s="34"/>
      <c r="F32" s="35"/>
      <c r="G32" s="35"/>
      <c r="H32" s="35"/>
      <c r="I32" s="35"/>
      <c r="J32" s="35"/>
      <c r="K32" s="35"/>
    </row>
    <row r="33" spans="1:11" ht="13.50" thickBot="1" customHeight="1">
      <c r="A33" s="32" t="s">
        <v>68</v>
      </c>
      <c r="B33" s="32"/>
      <c r="C33" s="32"/>
      <c r="D33" s="32"/>
      <c r="E33" s="32"/>
      <c r="F33" s="33">
        <v>162006</v>
      </c>
      <c r="G33" s="33"/>
      <c r="H33" s="33">
        <v>162007</v>
      </c>
      <c r="I33" s="33"/>
      <c r="J33" s="33"/>
      <c r="K33" s="33"/>
    </row>
    <row r="34" spans="1:11" ht="13.50" thickBot="1" customHeight="1">
      <c r="A34" s="30" t="s">
        <v>69</v>
      </c>
      <c r="B34" s="30"/>
      <c r="C34" s="30"/>
      <c r="D34" s="30"/>
      <c r="E34" s="30"/>
      <c r="F34" s="31">
        <v>1.07202e+006</v>
      </c>
      <c r="G34" s="31"/>
      <c r="H34" s="31">
        <v>1.07202e+006</v>
      </c>
      <c r="I34" s="31"/>
      <c r="J34" s="31"/>
      <c r="K34" s="31"/>
    </row>
    <row r="35" spans="1:11" ht="24.00" thickBot="1" customHeight="1">
      <c r="A35" s="32" t="s">
        <v>70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8" spans="1:1" ht="33.75" thickBot="1" customHeight="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73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1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1"/>
    <mergeCell ref="H31:J31"/>
    <mergeCell ref="K31:K33"/>
    <mergeCell ref="A32:E32"/>
    <mergeCell ref="F32:G32"/>
    <mergeCell ref="H32:J32"/>
    <mergeCell ref="A33:E33"/>
    <mergeCell ref="F33:G33"/>
    <mergeCell ref="H33:J33"/>
    <mergeCell ref="A34:E34"/>
    <mergeCell ref="F34:G35"/>
    <mergeCell ref="H34:J35"/>
    <mergeCell ref="K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