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<sst xmlns="http://schemas.openxmlformats.org/spreadsheetml/2006/main" count="99" uniqueCount="99">
  <si>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</si>
  <si>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QAD022</t>
  </si>
  <si>
    <t xml:space="preserve">m²</t>
  </si>
  <si>
    <t xml:space="preserve">Cobertura plana não acessível, não ventilada, com godo. Impermeabilização com lâminas de PVC.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</si>
  <si>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Camada de seixos rolados lavados, com uma espessura média de 10 cm. O preço não inclui a laje,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</si>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</sst>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</v>
      </c>
      <c r="H18" s="16"/>
      <c r="I18" s="17">
        <v>2.8</v>
      </c>
      <c r="J18" s="17">
        <f ca="1">ROUND(INDIRECT(ADDRESS(ROW()+(0), COLUMN()+(-3), 1))*INDIRECT(ADDRESS(ROW()+(0), COLUMN()+(-1), 1)), 2)</f>
        <v>1.12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2.8</v>
      </c>
      <c r="J19" s="17">
        <f ca="1">ROUND(INDIRECT(ADDRESS(ROW()+(0), COLUMN()+(-3), 1))*INDIRECT(ADDRESS(ROW()+(0), COLUMN()+(-1), 1)), 2)</f>
        <v>2.94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0.18</v>
      </c>
      <c r="H21" s="16"/>
      <c r="I21" s="17">
        <v>21.23</v>
      </c>
      <c r="J21" s="17">
        <f ca="1">ROUND(INDIRECT(ADDRESS(ROW()+(0), COLUMN()+(-3), 1))*INDIRECT(ADDRESS(ROW()+(0), COLUMN()+(-1), 1)), 2)</f>
        <v>3.82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0.032</v>
      </c>
      <c r="H22" s="16"/>
      <c r="I22" s="17">
        <v>1.68</v>
      </c>
      <c r="J22" s="17">
        <f ca="1">ROUND(INDIRECT(ADDRESS(ROW()+(0), COLUMN()+(-3), 1))*INDIRECT(ADDRESS(ROW()+(0), COLUMN()+(-1), 1)), 2)</f>
        <v>0.05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0.181</v>
      </c>
      <c r="H23" s="16"/>
      <c r="I23" s="17">
        <v>18.85</v>
      </c>
      <c r="J23" s="17">
        <f ca="1">ROUND(INDIRECT(ADDRESS(ROW()+(0), COLUMN()+(-3), 1))*INDIRECT(ADDRESS(ROW()+(0), COLUMN()+(-1), 1)), 2)</f>
        <v>3.41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0.613</v>
      </c>
      <c r="H24" s="16"/>
      <c r="I24" s="17">
        <v>17.83</v>
      </c>
      <c r="J24" s="17">
        <f ca="1">ROUND(INDIRECT(ADDRESS(ROW()+(0), COLUMN()+(-3), 1))*INDIRECT(ADDRESS(ROW()+(0), COLUMN()+(-1), 1)), 2)</f>
        <v>10.93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0.197</v>
      </c>
      <c r="H25" s="16"/>
      <c r="I25" s="17">
        <v>18.85</v>
      </c>
      <c r="J25" s="17">
        <f ca="1">ROUND(INDIRECT(ADDRESS(ROW()+(0), COLUMN()+(-3), 1))*INDIRECT(ADDRESS(ROW()+(0), COLUMN()+(-1), 1)), 2)</f>
        <v>3.71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0.197</v>
      </c>
      <c r="H26" s="16"/>
      <c r="I26" s="17">
        <v>18.4</v>
      </c>
      <c r="J26" s="17">
        <f ca="1">ROUND(INDIRECT(ADDRESS(ROW()+(0), COLUMN()+(-3), 1))*INDIRECT(ADDRESS(ROW()+(0), COLUMN()+(-1), 1)), 2)</f>
        <v>3.62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0.055</v>
      </c>
      <c r="H27" s="16"/>
      <c r="I27" s="17">
        <v>19.38</v>
      </c>
      <c r="J27" s="17">
        <f ca="1">ROUND(INDIRECT(ADDRESS(ROW()+(0), COLUMN()+(-3), 1))*INDIRECT(ADDRESS(ROW()+(0), COLUMN()+(-1), 1)), 2)</f>
        <v>1.07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0.055</v>
      </c>
      <c r="H28" s="20"/>
      <c r="I28" s="21">
        <v>18.4</v>
      </c>
      <c r="J28" s="21">
        <f ca="1">ROUND(INDIRECT(ADDRESS(ROW()+(0), COLUMN()+(-3), 1))*INDIRECT(ADDRESS(ROW()+(0), COLUMN()+(-1), 1)), 2)</f>
        <v>1.01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59.16</v>
      </c>
      <c r="J29" s="24">
        <f ca="1">ROUND(INDIRECT(ADDRESS(ROW()+(0), COLUMN()+(-3), 1))*INDIRECT(ADDRESS(ROW()+(0), COLUMN()+(-1), 1))/100, 2)</f>
        <v>1.18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60.34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1.06202e+006</v>
      </c>
      <c r="G34" s="31"/>
      <c r="H34" s="31">
        <v>1.06202e+006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132003</v>
      </c>
      <c r="G36" s="31"/>
      <c r="H36" s="31">
        <v>162004</v>
      </c>
      <c r="I36" s="31"/>
      <c r="J36" s="31"/>
      <c r="K36" s="31"/>
    </row>
    <row r="37" spans="1:11" ht="13.50" thickBot="1" customHeight="1">
      <c r="A37" s="34" t="s">
        <v>82</v>
      </c>
      <c r="B37" s="34"/>
      <c r="C37" s="34"/>
      <c r="D37" s="34"/>
      <c r="E37" s="34"/>
      <c r="F37" s="35"/>
      <c r="G37" s="35"/>
      <c r="H37" s="35"/>
      <c r="I37" s="35"/>
      <c r="J37" s="35"/>
      <c r="K37" s="35"/>
    </row>
    <row r="38" spans="1:11" ht="13.50" thickBot="1" customHeight="1">
      <c r="A38" s="32" t="s">
        <v>83</v>
      </c>
      <c r="B38" s="32"/>
      <c r="C38" s="32"/>
      <c r="D38" s="32"/>
      <c r="E38" s="32"/>
      <c r="F38" s="33">
        <v>112010</v>
      </c>
      <c r="G38" s="33"/>
      <c r="H38" s="33">
        <v>112010</v>
      </c>
      <c r="I38" s="33"/>
      <c r="J38" s="33"/>
      <c r="K38" s="33"/>
    </row>
    <row r="39" spans="1:11" ht="13.50" thickBot="1" customHeight="1">
      <c r="A39" s="30" t="s">
        <v>84</v>
      </c>
      <c r="B39" s="30"/>
      <c r="C39" s="30"/>
      <c r="D39" s="30"/>
      <c r="E39" s="30"/>
      <c r="F39" s="31">
        <v>1.07202e+006</v>
      </c>
      <c r="G39" s="31"/>
      <c r="H39" s="31">
        <v>1.07202e+006</v>
      </c>
      <c r="I39" s="31"/>
      <c r="J39" s="31"/>
      <c r="K39" s="31"/>
    </row>
    <row r="40" spans="1:11" ht="24.00" thickBot="1" customHeight="1">
      <c r="A40" s="32" t="s">
        <v>85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86</v>
      </c>
      <c r="B41" s="30"/>
      <c r="C41" s="30"/>
      <c r="D41" s="30"/>
      <c r="E41" s="30"/>
      <c r="F41" s="31">
        <v>172012</v>
      </c>
      <c r="G41" s="31"/>
      <c r="H41" s="31">
        <v>172013</v>
      </c>
      <c r="I41" s="31"/>
      <c r="J41" s="31"/>
      <c r="K41" s="31" t="s">
        <v>87</v>
      </c>
    </row>
    <row r="42" spans="1:11" ht="13.50" thickBot="1" customHeight="1">
      <c r="A42" s="32" t="s">
        <v>88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89</v>
      </c>
      <c r="B43" s="30"/>
      <c r="C43" s="30"/>
      <c r="D43" s="30"/>
      <c r="E43" s="30"/>
      <c r="F43" s="31">
        <v>1.102e+006</v>
      </c>
      <c r="G43" s="31"/>
      <c r="H43" s="31">
        <v>1.102e+006</v>
      </c>
      <c r="I43" s="31"/>
      <c r="J43" s="31"/>
      <c r="K43" s="31"/>
    </row>
    <row r="44" spans="1:11" ht="13.50" thickBot="1" customHeight="1">
      <c r="A44" s="34" t="s">
        <v>90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91</v>
      </c>
      <c r="B45" s="32"/>
      <c r="C45" s="32"/>
      <c r="D45" s="32"/>
      <c r="E45" s="32"/>
      <c r="F45" s="33">
        <v>162006</v>
      </c>
      <c r="G45" s="33"/>
      <c r="H45" s="33">
        <v>162007</v>
      </c>
      <c r="I45" s="33"/>
      <c r="J45" s="33"/>
      <c r="K45" s="33"/>
    </row>
    <row r="46" spans="1:11" ht="13.50" thickBot="1" customHeight="1">
      <c r="A46" s="30" t="s">
        <v>92</v>
      </c>
      <c r="B46" s="30"/>
      <c r="C46" s="30"/>
      <c r="D46" s="30"/>
      <c r="E46" s="30"/>
      <c r="F46" s="31">
        <v>1.10201e+006</v>
      </c>
      <c r="G46" s="31"/>
      <c r="H46" s="31">
        <v>1.10201e+006</v>
      </c>
      <c r="I46" s="31"/>
      <c r="J46" s="31"/>
      <c r="K46" s="31"/>
    </row>
    <row r="47" spans="1:11" ht="55.50" thickBot="1" customHeight="1">
      <c r="A47" s="32" t="s">
        <v>93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94</v>
      </c>
      <c r="B48" s="30"/>
      <c r="C48" s="30"/>
      <c r="D48" s="30"/>
      <c r="E48" s="30"/>
      <c r="F48" s="31">
        <v>1.07202e+006</v>
      </c>
      <c r="G48" s="31"/>
      <c r="H48" s="31">
        <v>1.07202e+006</v>
      </c>
      <c r="I48" s="31"/>
      <c r="J48" s="31"/>
      <c r="K48" s="31"/>
    </row>
    <row r="49" spans="1:11" ht="24.00" thickBot="1" customHeight="1">
      <c r="A49" s="32" t="s">
        <v>95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97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98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