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<sst xmlns="http://schemas.openxmlformats.org/spreadsheetml/2006/main" count="99" uniqueCount="99">
  <si>
    <t xml:space="preserve"/>
  </si>
  <si>
    <t xml:space="preserve">QAD022</t>
  </si>
  <si>
    <t xml:space="preserve">m²</t>
  </si>
  <si>
    <t xml:space="preserve">Cobertura plana não acessível, não ventilada, com godo. Impermeabilização com lâminas de PVC.</t>
  </si>
  <si>
    <r>
      <rPr>
        <sz val="8.25"/>
        <color rgb="FF000000"/>
        <rFont val="Arial"/>
        <family val="2"/>
      </rPr>
      <t xml:space="preserve">Cobertura plana não acessível, não ventilada, com godo, tipo invertida,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CAMADA SEPARADORA SOB IMPERMEABILIZAÇÃO: geotêxtil não tecido composto por fibras de poliéster entrelaçadas, (300 g/m²); IMPERMEABILIZAÇÃO: tipo monocamada, não colada, formada por uma lâmina impermeabilizante flexível de PVC-P, (fv), de 1,2 mm de espessura, com armadura de véu de fibra de vidro, e com resistência à intempérie, fixada em sobreposição e bordos através de soldadura termoplástica; CAMADA SEPARADORA SOB ISOLAMENTO: geotêxtil não tecido composto por fibras de poliéster entrelaçadas, (300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(200 g/m²); CAMADA DE PROTECÇÃO: Camada de seixos rolados lavados, com uma espessura média de 10 cm. O preço não inclui a laje,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</si>
  <si>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</si>
  <si>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</si>
  <si>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</si>
  <si>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</si>
  <si>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</si>
  <si>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</si>
  <si>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</si>
  <si>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</si>
  <si>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</si>
  <si>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</si>
  <si>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</si>
  <si>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</si>
  <si>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</si>
  <si>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</si>
  <si>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</si>
  <si>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</si>
  <si>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</si>
  <si>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</si>
  <si>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</si>
  <si>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</si>
  <si>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</si>
  <si>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</si>
  <si>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</si>
  <si>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</si>
  <si>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</si>
  <si>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</si>
  <si>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</si>
  <si>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</si>
  <si>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</si>
  <si>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</si>
  <si>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</si>
  <si>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</si>
  <si>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</si>
  <si>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mt15dan020b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</si>
  <si>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</si>
  <si>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</si>
  <si>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mt16pxa010ab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</si>
  <si>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</si>
  <si>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0,034 W/(m°C), Euroclasse E de reacção ao fogo segundo NP EN 13501-1, com código de designação XPS-EN 13164-T1-CS(10/Y)300-DS(70,90)-DLT(2)5-CC(2/1,5/50)125-WL(T)0,7-WD(V)3-FTCD1.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</si>
  <si>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</si>
  <si>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</si>
  <si>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</si>
  <si>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mt01arc010</t>
  </si>
  <si>
    <t xml:space="preserve">t</t>
  </si>
  <si>
    <t xml:space="preserve">Seixos rolados lavados, de granulometria compreendida entre 16 e 32 mm.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</si>
  <si>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</si>
  <si>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</si>
  <si>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</si>
  <si>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</si>
  <si>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</si>
  <si>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</si>
  <si>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</si>
  <si>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</si>
  <si>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</si>
  <si>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</si>
  <si>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</si>
  <si>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</si>
  <si>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</si>
  <si>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</si>
  <si>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</si>
  <si>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</si>
  <si>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</si>
  <si>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</si>
  <si>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</si>
  <si>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</si>
  <si>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</si>
  <si>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</si>
  <si>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</si>
  <si>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15,09€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</si>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</sst>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3.10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135.87</v>
      </c>
      <c r="J10" s="17">
        <f ca="1">ROUND(INDIRECT(ADDRESS(ROW()+(0), COLUMN()+(-3), 1))*INDIRECT(ADDRESS(ROW()+(0), COLUMN()+(-1), 1)), 2)</f>
        <v>13.59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55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2.1</v>
      </c>
      <c r="H16" s="16"/>
      <c r="I16" s="17">
        <v>1.2</v>
      </c>
      <c r="J16" s="17">
        <f ca="1">ROUND(INDIRECT(ADDRESS(ROW()+(0), COLUMN()+(-3), 1))*INDIRECT(ADDRESS(ROW()+(0), COLUMN()+(-1), 1)), 2)</f>
        <v>2.52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6.55</v>
      </c>
      <c r="J17" s="17">
        <f ca="1">ROUND(INDIRECT(ADDRESS(ROW()+(0), COLUMN()+(-3), 1))*INDIRECT(ADDRESS(ROW()+(0), COLUMN()+(-1), 1)), 2)</f>
        <v>6.88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0.4</v>
      </c>
      <c r="H18" s="16"/>
      <c r="I18" s="17">
        <v>2.8</v>
      </c>
      <c r="J18" s="17">
        <f ca="1">ROUND(INDIRECT(ADDRESS(ROW()+(0), COLUMN()+(-3), 1))*INDIRECT(ADDRESS(ROW()+(0), COLUMN()+(-1), 1)), 2)</f>
        <v>1.12</v>
      </c>
      <c r="K18" s="17"/>
    </row>
    <row r="19" spans="1:11" ht="55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1.05</v>
      </c>
      <c r="H19" s="16"/>
      <c r="I19" s="17">
        <v>2.8</v>
      </c>
      <c r="J19" s="17">
        <f ca="1">ROUND(INDIRECT(ADDRESS(ROW()+(0), COLUMN()+(-3), 1))*INDIRECT(ADDRESS(ROW()+(0), COLUMN()+(-1), 1)), 2)</f>
        <v>2.94</v>
      </c>
      <c r="K19" s="17"/>
    </row>
    <row r="20" spans="1:11" ht="55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1.05</v>
      </c>
      <c r="H20" s="16"/>
      <c r="I20" s="17">
        <v>0.7</v>
      </c>
      <c r="J20" s="17">
        <f ca="1">ROUND(INDIRECT(ADDRESS(ROW()+(0), COLUMN()+(-3), 1))*INDIRECT(ADDRESS(ROW()+(0), COLUMN()+(-1), 1)), 2)</f>
        <v>0.74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0.18</v>
      </c>
      <c r="H21" s="16"/>
      <c r="I21" s="17">
        <v>21.23</v>
      </c>
      <c r="J21" s="17">
        <f ca="1">ROUND(INDIRECT(ADDRESS(ROW()+(0), COLUMN()+(-3), 1))*INDIRECT(ADDRESS(ROW()+(0), COLUMN()+(-1), 1)), 2)</f>
        <v>3.82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0.032</v>
      </c>
      <c r="H22" s="16"/>
      <c r="I22" s="17">
        <v>1.68</v>
      </c>
      <c r="J22" s="17">
        <f ca="1">ROUND(INDIRECT(ADDRESS(ROW()+(0), COLUMN()+(-3), 1))*INDIRECT(ADDRESS(ROW()+(0), COLUMN()+(-1), 1)), 2)</f>
        <v>0.05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0.181</v>
      </c>
      <c r="H23" s="16"/>
      <c r="I23" s="17">
        <v>18.85</v>
      </c>
      <c r="J23" s="17">
        <f ca="1">ROUND(INDIRECT(ADDRESS(ROW()+(0), COLUMN()+(-3), 1))*INDIRECT(ADDRESS(ROW()+(0), COLUMN()+(-1), 1)), 2)</f>
        <v>3.41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0.613</v>
      </c>
      <c r="H24" s="16"/>
      <c r="I24" s="17">
        <v>17.83</v>
      </c>
      <c r="J24" s="17">
        <f ca="1">ROUND(INDIRECT(ADDRESS(ROW()+(0), COLUMN()+(-3), 1))*INDIRECT(ADDRESS(ROW()+(0), COLUMN()+(-1), 1)), 2)</f>
        <v>10.93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0.197</v>
      </c>
      <c r="H25" s="16"/>
      <c r="I25" s="17">
        <v>18.85</v>
      </c>
      <c r="J25" s="17">
        <f ca="1">ROUND(INDIRECT(ADDRESS(ROW()+(0), COLUMN()+(-3), 1))*INDIRECT(ADDRESS(ROW()+(0), COLUMN()+(-1), 1)), 2)</f>
        <v>3.71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0.197</v>
      </c>
      <c r="H26" s="16"/>
      <c r="I26" s="17">
        <v>18.4</v>
      </c>
      <c r="J26" s="17">
        <f ca="1">ROUND(INDIRECT(ADDRESS(ROW()+(0), COLUMN()+(-3), 1))*INDIRECT(ADDRESS(ROW()+(0), COLUMN()+(-1), 1)), 2)</f>
        <v>3.62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0.055</v>
      </c>
      <c r="H27" s="16"/>
      <c r="I27" s="17">
        <v>19.38</v>
      </c>
      <c r="J27" s="17">
        <f ca="1">ROUND(INDIRECT(ADDRESS(ROW()+(0), COLUMN()+(-3), 1))*INDIRECT(ADDRESS(ROW()+(0), COLUMN()+(-1), 1)), 2)</f>
        <v>1.07</v>
      </c>
      <c r="K27" s="17"/>
    </row>
    <row r="28" spans="1:11" ht="13.50" thickBot="1" customHeight="1">
      <c r="A28" s="14" t="s">
        <v>68</v>
      </c>
      <c r="B28" s="14"/>
      <c r="C28" s="18" t="s">
        <v>69</v>
      </c>
      <c r="D28" s="18"/>
      <c r="E28" s="19" t="s">
        <v>70</v>
      </c>
      <c r="F28" s="19"/>
      <c r="G28" s="20">
        <v>0.055</v>
      </c>
      <c r="H28" s="20"/>
      <c r="I28" s="21">
        <v>18.4</v>
      </c>
      <c r="J28" s="21">
        <f ca="1">ROUND(INDIRECT(ADDRESS(ROW()+(0), COLUMN()+(-3), 1))*INDIRECT(ADDRESS(ROW()+(0), COLUMN()+(-1), 1)), 2)</f>
        <v>1.01</v>
      </c>
      <c r="K28" s="21"/>
    </row>
    <row r="29" spans="1:11" ht="13.50" thickBot="1" customHeight="1">
      <c r="A29" s="19"/>
      <c r="B29" s="19"/>
      <c r="C29" s="22" t="s">
        <v>71</v>
      </c>
      <c r="D29" s="22"/>
      <c r="E29" s="5" t="s">
        <v>72</v>
      </c>
      <c r="F29" s="5"/>
      <c r="G29" s="23">
        <v>2</v>
      </c>
      <c r="H29" s="23"/>
      <c r="I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59.16</v>
      </c>
      <c r="J29" s="24">
        <f ca="1">ROUND(INDIRECT(ADDRESS(ROW()+(0), COLUMN()+(-3), 1))*INDIRECT(ADDRESS(ROW()+(0), COLUMN()+(-1), 1))/100, 2)</f>
        <v>1.18</v>
      </c>
      <c r="K29" s="24"/>
    </row>
    <row r="30" spans="1:11" ht="13.50" thickBot="1" customHeight="1">
      <c r="A30" s="25" t="s">
        <v>73</v>
      </c>
      <c r="B30" s="25"/>
      <c r="C30" s="26"/>
      <c r="D30" s="26"/>
      <c r="E30" s="26"/>
      <c r="F30" s="26"/>
      <c r="G30" s="27"/>
      <c r="H30" s="27"/>
      <c r="I30" s="25" t="s">
        <v>74</v>
      </c>
      <c r="J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60.34</v>
      </c>
      <c r="K30" s="28"/>
    </row>
    <row r="33" spans="1:11" ht="13.50" thickBot="1" customHeight="1">
      <c r="A33" s="29" t="s">
        <v>75</v>
      </c>
      <c r="B33" s="29"/>
      <c r="C33" s="29"/>
      <c r="D33" s="29"/>
      <c r="E33" s="29"/>
      <c r="F33" s="29" t="s">
        <v>76</v>
      </c>
      <c r="G33" s="29"/>
      <c r="H33" s="29" t="s">
        <v>77</v>
      </c>
      <c r="I33" s="29"/>
      <c r="J33" s="29"/>
      <c r="K33" s="29" t="s">
        <v>78</v>
      </c>
    </row>
    <row r="34" spans="1:11" ht="13.50" thickBot="1" customHeight="1">
      <c r="A34" s="30" t="s">
        <v>79</v>
      </c>
      <c r="B34" s="30"/>
      <c r="C34" s="30"/>
      <c r="D34" s="30"/>
      <c r="E34" s="30"/>
      <c r="F34" s="31">
        <v>1.06202e+006</v>
      </c>
      <c r="G34" s="31"/>
      <c r="H34" s="31">
        <v>1.06202e+006</v>
      </c>
      <c r="I34" s="31"/>
      <c r="J34" s="31"/>
      <c r="K34" s="31"/>
    </row>
    <row r="35" spans="1:11" ht="13.50" thickBot="1" customHeight="1">
      <c r="A35" s="32" t="s">
        <v>80</v>
      </c>
      <c r="B35" s="32"/>
      <c r="C35" s="32"/>
      <c r="D35" s="32"/>
      <c r="E35" s="32"/>
      <c r="F35" s="33"/>
      <c r="G35" s="33"/>
      <c r="H35" s="33"/>
      <c r="I35" s="33"/>
      <c r="J35" s="33"/>
      <c r="K35" s="33"/>
    </row>
    <row r="36" spans="1:11" ht="13.50" thickBot="1" customHeight="1">
      <c r="A36" s="30" t="s">
        <v>81</v>
      </c>
      <c r="B36" s="30"/>
      <c r="C36" s="30"/>
      <c r="D36" s="30"/>
      <c r="E36" s="30"/>
      <c r="F36" s="31">
        <v>132003</v>
      </c>
      <c r="G36" s="31"/>
      <c r="H36" s="31">
        <v>162004</v>
      </c>
      <c r="I36" s="31"/>
      <c r="J36" s="31"/>
      <c r="K36" s="31"/>
    </row>
    <row r="37" spans="1:11" ht="13.50" thickBot="1" customHeight="1">
      <c r="A37" s="34" t="s">
        <v>82</v>
      </c>
      <c r="B37" s="34"/>
      <c r="C37" s="34"/>
      <c r="D37" s="34"/>
      <c r="E37" s="34"/>
      <c r="F37" s="35"/>
      <c r="G37" s="35"/>
      <c r="H37" s="35"/>
      <c r="I37" s="35"/>
      <c r="J37" s="35"/>
      <c r="K37" s="35"/>
    </row>
    <row r="38" spans="1:11" ht="13.50" thickBot="1" customHeight="1">
      <c r="A38" s="32" t="s">
        <v>83</v>
      </c>
      <c r="B38" s="32"/>
      <c r="C38" s="32"/>
      <c r="D38" s="32"/>
      <c r="E38" s="32"/>
      <c r="F38" s="33">
        <v>112010</v>
      </c>
      <c r="G38" s="33"/>
      <c r="H38" s="33">
        <v>112010</v>
      </c>
      <c r="I38" s="33"/>
      <c r="J38" s="33"/>
      <c r="K38" s="33"/>
    </row>
    <row r="39" spans="1:11" ht="13.50" thickBot="1" customHeight="1">
      <c r="A39" s="30" t="s">
        <v>84</v>
      </c>
      <c r="B39" s="30"/>
      <c r="C39" s="30"/>
      <c r="D39" s="30"/>
      <c r="E39" s="30"/>
      <c r="F39" s="31">
        <v>1.07202e+006</v>
      </c>
      <c r="G39" s="31"/>
      <c r="H39" s="31">
        <v>1.07202e+006</v>
      </c>
      <c r="I39" s="31"/>
      <c r="J39" s="31"/>
      <c r="K39" s="31"/>
    </row>
    <row r="40" spans="1:11" ht="24.00" thickBot="1" customHeight="1">
      <c r="A40" s="32" t="s">
        <v>85</v>
      </c>
      <c r="B40" s="32"/>
      <c r="C40" s="32"/>
      <c r="D40" s="32"/>
      <c r="E40" s="32"/>
      <c r="F40" s="33"/>
      <c r="G40" s="33"/>
      <c r="H40" s="33"/>
      <c r="I40" s="33"/>
      <c r="J40" s="33"/>
      <c r="K40" s="33"/>
    </row>
    <row r="41" spans="1:11" ht="13.50" thickBot="1" customHeight="1">
      <c r="A41" s="30" t="s">
        <v>86</v>
      </c>
      <c r="B41" s="30"/>
      <c r="C41" s="30"/>
      <c r="D41" s="30"/>
      <c r="E41" s="30"/>
      <c r="F41" s="31">
        <v>172012</v>
      </c>
      <c r="G41" s="31"/>
      <c r="H41" s="31">
        <v>172013</v>
      </c>
      <c r="I41" s="31"/>
      <c r="J41" s="31"/>
      <c r="K41" s="31" t="s">
        <v>87</v>
      </c>
    </row>
    <row r="42" spans="1:11" ht="13.50" thickBot="1" customHeight="1">
      <c r="A42" s="32" t="s">
        <v>88</v>
      </c>
      <c r="B42" s="32"/>
      <c r="C42" s="32"/>
      <c r="D42" s="32"/>
      <c r="E42" s="32"/>
      <c r="F42" s="33"/>
      <c r="G42" s="33"/>
      <c r="H42" s="33"/>
      <c r="I42" s="33"/>
      <c r="J42" s="33"/>
      <c r="K42" s="33"/>
    </row>
    <row r="43" spans="1:11" ht="13.50" thickBot="1" customHeight="1">
      <c r="A43" s="30" t="s">
        <v>89</v>
      </c>
      <c r="B43" s="30"/>
      <c r="C43" s="30"/>
      <c r="D43" s="30"/>
      <c r="E43" s="30"/>
      <c r="F43" s="31">
        <v>1.102e+006</v>
      </c>
      <c r="G43" s="31"/>
      <c r="H43" s="31">
        <v>1.102e+006</v>
      </c>
      <c r="I43" s="31"/>
      <c r="J43" s="31"/>
      <c r="K43" s="31"/>
    </row>
    <row r="44" spans="1:11" ht="13.50" thickBot="1" customHeight="1">
      <c r="A44" s="34" t="s">
        <v>90</v>
      </c>
      <c r="B44" s="34"/>
      <c r="C44" s="34"/>
      <c r="D44" s="34"/>
      <c r="E44" s="34"/>
      <c r="F44" s="35"/>
      <c r="G44" s="35"/>
      <c r="H44" s="35"/>
      <c r="I44" s="35"/>
      <c r="J44" s="35"/>
      <c r="K44" s="35"/>
    </row>
    <row r="45" spans="1:11" ht="13.50" thickBot="1" customHeight="1">
      <c r="A45" s="32" t="s">
        <v>91</v>
      </c>
      <c r="B45" s="32"/>
      <c r="C45" s="32"/>
      <c r="D45" s="32"/>
      <c r="E45" s="32"/>
      <c r="F45" s="33">
        <v>162006</v>
      </c>
      <c r="G45" s="33"/>
      <c r="H45" s="33">
        <v>162007</v>
      </c>
      <c r="I45" s="33"/>
      <c r="J45" s="33"/>
      <c r="K45" s="33"/>
    </row>
    <row r="46" spans="1:11" ht="13.50" thickBot="1" customHeight="1">
      <c r="A46" s="30" t="s">
        <v>92</v>
      </c>
      <c r="B46" s="30"/>
      <c r="C46" s="30"/>
      <c r="D46" s="30"/>
      <c r="E46" s="30"/>
      <c r="F46" s="31">
        <v>1.10201e+006</v>
      </c>
      <c r="G46" s="31"/>
      <c r="H46" s="31">
        <v>1.10201e+006</v>
      </c>
      <c r="I46" s="31"/>
      <c r="J46" s="31"/>
      <c r="K46" s="31"/>
    </row>
    <row r="47" spans="1:11" ht="55.50" thickBot="1" customHeight="1">
      <c r="A47" s="32" t="s">
        <v>93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94</v>
      </c>
      <c r="B48" s="30"/>
      <c r="C48" s="30"/>
      <c r="D48" s="30"/>
      <c r="E48" s="30"/>
      <c r="F48" s="31">
        <v>1.07202e+006</v>
      </c>
      <c r="G48" s="31"/>
      <c r="H48" s="31">
        <v>1.07202e+006</v>
      </c>
      <c r="I48" s="31"/>
      <c r="J48" s="31"/>
      <c r="K48" s="31"/>
    </row>
    <row r="49" spans="1:11" ht="24.00" thickBot="1" customHeight="1">
      <c r="A49" s="32" t="s">
        <v>95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2" spans="1:1" ht="33.75" thickBot="1" customHeight="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" ht="33.75" thickBot="1" customHeight="1">
      <c r="A53" s="1" t="s">
        <v>97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" ht="33.75" thickBot="1" customHeight="1">
      <c r="A54" s="1" t="s">
        <v>98</v>
      </c>
      <c r="B54" s="1"/>
      <c r="C54" s="1"/>
      <c r="D54" s="1"/>
      <c r="E54" s="1"/>
      <c r="F54" s="1"/>
      <c r="G54" s="1"/>
      <c r="H54" s="1"/>
      <c r="I54" s="1"/>
      <c r="J54" s="1"/>
      <c r="K54" s="1"/>
    </row>
  </sheetData>
  <mergeCells count="1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F30"/>
    <mergeCell ref="G30:H30"/>
    <mergeCell ref="J30:K30"/>
    <mergeCell ref="A33:E33"/>
    <mergeCell ref="F33:G33"/>
    <mergeCell ref="H33:J33"/>
    <mergeCell ref="A34:E34"/>
    <mergeCell ref="F34:G35"/>
    <mergeCell ref="H34:J35"/>
    <mergeCell ref="K34:K35"/>
    <mergeCell ref="A35:E35"/>
    <mergeCell ref="A36:E36"/>
    <mergeCell ref="F36:G36"/>
    <mergeCell ref="H36:J36"/>
    <mergeCell ref="K36:K38"/>
    <mergeCell ref="A37:E37"/>
    <mergeCell ref="F37:G37"/>
    <mergeCell ref="H37:J37"/>
    <mergeCell ref="A38:E38"/>
    <mergeCell ref="F38:G38"/>
    <mergeCell ref="H38:J38"/>
    <mergeCell ref="A39:E39"/>
    <mergeCell ref="F39:G40"/>
    <mergeCell ref="H39:J40"/>
    <mergeCell ref="K39:K40"/>
    <mergeCell ref="A40:E40"/>
    <mergeCell ref="A41:E41"/>
    <mergeCell ref="F41:G42"/>
    <mergeCell ref="H41:J42"/>
    <mergeCell ref="K41:K42"/>
    <mergeCell ref="A42:E42"/>
    <mergeCell ref="A43:E43"/>
    <mergeCell ref="F43:G43"/>
    <mergeCell ref="H43:J43"/>
    <mergeCell ref="K43:K45"/>
    <mergeCell ref="A44:E44"/>
    <mergeCell ref="F44:G44"/>
    <mergeCell ref="H44:J44"/>
    <mergeCell ref="A45:E45"/>
    <mergeCell ref="F45:G45"/>
    <mergeCell ref="H45:J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2:K52"/>
    <mergeCell ref="A53:K53"/>
    <mergeCell ref="A54:K54"/>
  </mergeCells>
  <pageMargins left="0.147638" right="0.147638" top="0.206693" bottom="0.206693" header="0.0" footer="0.0"/>
  <pageSetup paperSize="9" orientation="portrait"/>
  <rowBreaks count="0" manualBreakCount="0">
    </rowBreaks>
</worksheet>
</file>