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<sst xmlns="http://schemas.openxmlformats.org/spreadsheetml/2006/main" count="50" uniqueCount="50">
  <si>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</si>
  <si>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NIO040</t>
  </si>
  <si>
    <t xml:space="preserve">Ud</t>
  </si>
  <si>
    <t xml:space="preserve">Selagem impermeabilizante exterior de junta perimetral entre negativo e conduta de instalações, em parede de fachada.</t>
  </si>
  <si>
    <r>
      <rPr>
        <sz val="8.25"/>
        <color rgb="FF000000"/>
        <rFont val="Arial"/>
        <family val="2"/>
      </rPr>
      <t xml:space="preserve">Selagem impermeabilizante exterior de junta perimetral de 15 mm de largura, entre negativo de PVC de 90 mm de diâmetro e conduta de instalações colocada no seu interior, com massa elastomérica monocomponente à base de poliuretano, MasterSeal NP 474 "BASF", de cor branca, sobre cordão de polietileno expandido de células fechadas, de secção circular de 20 mm de diâmetro, MasterSeal 920 "BASF", colocado a uma profundidade de pelo menos 2 cm do bordo exterior do negativo que terá sido fixado previamente, com argamassa de cimento hidrófuga, no interior de uma abertura executada na parede de fachada até 40 cm de espessura e posterior injecção de espuma de poliuretano pelo interior contra o fundo da junta.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</si>
  <si>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</si>
  <si>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</si>
  <si>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</si>
  <si>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</si>
  <si>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</si>
  <si>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</si>
  <si>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mt15bas010B</t>
  </si>
  <si>
    <t xml:space="preserve">m</t>
  </si>
  <si>
    <t xml:space="preserve">Cordão de polietileno expandido de células fechadas, de secção circular de 20 mm de diâmetro, MasterSeal 920 "BASF", para o enchimento de fundo de junta.</t>
  </si>
  <si>
    <t xml:space="preserve">mt15bas030m</t>
  </si>
  <si>
    <t xml:space="preserve">Ud</t>
  </si>
  <si>
    <t xml:space="preserve">Cartucho de massa elastomérica monocomponente à base de poliuretano, MasterSeal NP 474 "BASF", de cor branca, de 600 ml, tipo F-25 HM segundo EN ISO 11600, de alta aderência e de endurecimento rápido, com elevadas propriedades elásticas, resistência à intempérie, ao envelhecimento e aos raios UV, apta para estar em contacto com agua potável, dureza Shore A aproximada de 35 e alongamento em ruptura &gt; 600%, segundo EN ISO 11600.</t>
  </si>
  <si>
    <t xml:space="preserve">mt36tvg010ea</t>
  </si>
  <si>
    <t xml:space="preserve">m</t>
  </si>
  <si>
    <t xml:space="preserve">Tubo de PVC, de 90 mm de diâmetro e 1,2 mm de espessura.</t>
  </si>
  <si>
    <t xml:space="preserve">mt08aaa010a</t>
  </si>
  <si>
    <t xml:space="preserve">m³</t>
  </si>
  <si>
    <t xml:space="preserve">Água.</t>
  </si>
  <si>
    <t xml:space="preserve">mt09mif010ka</t>
  </si>
  <si>
    <t xml:space="preserve">t</t>
  </si>
  <si>
    <t xml:space="preserve">Argamassa industrial para alvenaria, de cimento, cor cinzento, com aditivo hidrófugo, categoria M-10 (resistência à compressão 10 N/mm²), fornecida em sacos, segundo EN 998-2.</t>
  </si>
  <si>
    <t xml:space="preserve">mt13blw110b</t>
  </si>
  <si>
    <t xml:space="preserve">Ud</t>
  </si>
  <si>
    <t xml:space="preserve">Aerossol de 750 cm³ de espuma de poliuretano, de 22,5 kg/m³ de densidade, 140% de expansão, 18 N/cm² de resistência à tracção e 20 N/cm² de resistência à flexão, condutibilidade térmica 0,04 W/(m°C), estável de -40°C a 100°C; para aplicar com cânula; segundo EN 13165.</t>
  </si>
  <si>
    <t xml:space="preserve">mo020</t>
  </si>
  <si>
    <t xml:space="preserve">h</t>
  </si>
  <si>
    <t xml:space="preserve">Oficial de 1ª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</si>
  <si>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</si>
  <si>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</si>
  <si>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</si>
  <si>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</si>
  <si>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</si>
  <si>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Custo de manutenção decenal: 13,18€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</si>
  <si>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</si>
  <si>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</si>
  <si>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</si>
  <si>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</si>
  <si>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</si>
  <si>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998-2:2010</t>
  </si>
  <si>
    <t xml:space="preserve">Especificação  de argamassas para alvenarias — Parte 2: Argamassas de assentamento</t>
  </si>
  <si>
    <t xml:space="preserve">EN 13165:2012+A2:2016</t>
  </si>
  <si>
    <t xml:space="preserve">Produtos de isolamento  térmico para aplicação em edifícios — Produtos manufaturados de espuma de poliuretano rígido (PUR)  —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</si>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</sst>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44" customWidth="1"/>
    <col min="3" max="3" width="0.68" customWidth="1"/>
    <col min="4" max="4" width="2.89" customWidth="1"/>
    <col min="5" max="5" width="73.27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0.283</v>
      </c>
      <c r="H9" s="11"/>
      <c r="I9" s="13">
        <v>0.16</v>
      </c>
      <c r="J9" s="13">
        <f ca="1">ROUND(INDIRECT(ADDRESS(ROW()+(0), COLUMN()+(-3), 1))*INDIRECT(ADDRESS(ROW()+(0), COLUMN()+(-1), 1)), 2)</f>
        <v>0.05</v>
      </c>
      <c r="K9" s="13"/>
    </row>
    <row r="10" spans="1:11" ht="55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0.071</v>
      </c>
      <c r="H10" s="16"/>
      <c r="I10" s="17">
        <v>6.42</v>
      </c>
      <c r="J10" s="17">
        <f ca="1">ROUND(INDIRECT(ADDRESS(ROW()+(0), COLUMN()+(-3), 1))*INDIRECT(ADDRESS(ROW()+(0), COLUMN()+(-1), 1)), 2)</f>
        <v>0.46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0.5</v>
      </c>
      <c r="H11" s="16"/>
      <c r="I11" s="17">
        <v>1.95</v>
      </c>
      <c r="J11" s="17">
        <f ca="1">ROUND(INDIRECT(ADDRESS(ROW()+(0), COLUMN()+(-3), 1))*INDIRECT(ADDRESS(ROW()+(0), COLUMN()+(-1), 1)), 2)</f>
        <v>0.98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0.006</v>
      </c>
      <c r="H12" s="16"/>
      <c r="I12" s="17">
        <v>1.5</v>
      </c>
      <c r="J12" s="17">
        <f ca="1">ROUND(INDIRECT(ADDRESS(ROW()+(0), COLUMN()+(-3), 1))*INDIRECT(ADDRESS(ROW()+(0), COLUMN()+(-1), 1)), 2)</f>
        <v>0.01</v>
      </c>
      <c r="K12" s="17"/>
    </row>
    <row r="13" spans="1:11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0.006</v>
      </c>
      <c r="H13" s="16"/>
      <c r="I13" s="17">
        <v>39.95</v>
      </c>
      <c r="J13" s="17">
        <f ca="1">ROUND(INDIRECT(ADDRESS(ROW()+(0), COLUMN()+(-3), 1))*INDIRECT(ADDRESS(ROW()+(0), COLUMN()+(-1), 1)), 2)</f>
        <v>0.24</v>
      </c>
      <c r="K13" s="17"/>
    </row>
    <row r="14" spans="1:11" ht="34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0.32</v>
      </c>
      <c r="H14" s="16"/>
      <c r="I14" s="17">
        <v>7.2</v>
      </c>
      <c r="J14" s="17">
        <f ca="1">ROUND(INDIRECT(ADDRESS(ROW()+(0), COLUMN()+(-3), 1))*INDIRECT(ADDRESS(ROW()+(0), COLUMN()+(-1), 1)), 2)</f>
        <v>2.3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0.109</v>
      </c>
      <c r="H15" s="16"/>
      <c r="I15" s="17">
        <v>18.85</v>
      </c>
      <c r="J15" s="17">
        <f ca="1">ROUND(INDIRECT(ADDRESS(ROW()+(0), COLUMN()+(-3), 1))*INDIRECT(ADDRESS(ROW()+(0), COLUMN()+(-1), 1)), 2)</f>
        <v>2.05</v>
      </c>
      <c r="K15" s="17"/>
    </row>
    <row r="16" spans="1:11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19"/>
      <c r="G16" s="20">
        <v>0.109</v>
      </c>
      <c r="H16" s="20"/>
      <c r="I16" s="21">
        <v>18.27</v>
      </c>
      <c r="J16" s="21">
        <f ca="1">ROUND(INDIRECT(ADDRESS(ROW()+(0), COLUMN()+(-3), 1))*INDIRECT(ADDRESS(ROW()+(0), COLUMN()+(-1), 1)), 2)</f>
        <v>1.99</v>
      </c>
      <c r="K16" s="21"/>
    </row>
    <row r="17" spans="1:11" ht="13.50" thickBot="1" customHeight="1">
      <c r="A17" s="19"/>
      <c r="B17" s="19"/>
      <c r="C17" s="22" t="s">
        <v>35</v>
      </c>
      <c r="D17" s="22"/>
      <c r="E17" s="5" t="s">
        <v>36</v>
      </c>
      <c r="F17" s="5"/>
      <c r="G17" s="23">
        <v>2</v>
      </c>
      <c r="H17" s="23"/>
      <c r="I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8.08</v>
      </c>
      <c r="J17" s="24">
        <f ca="1">ROUND(INDIRECT(ADDRESS(ROW()+(0), COLUMN()+(-3), 1))*INDIRECT(ADDRESS(ROW()+(0), COLUMN()+(-1), 1))/100, 2)</f>
        <v>0.16</v>
      </c>
      <c r="K17" s="24"/>
    </row>
    <row r="18" spans="1:11" ht="13.50" thickBot="1" customHeight="1">
      <c r="A18" s="25" t="s">
        <v>37</v>
      </c>
      <c r="B18" s="25"/>
      <c r="C18" s="26"/>
      <c r="D18" s="26"/>
      <c r="E18" s="26"/>
      <c r="F18" s="26"/>
      <c r="G18" s="27"/>
      <c r="H18" s="27"/>
      <c r="I18" s="25" t="s">
        <v>38</v>
      </c>
      <c r="J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8.24</v>
      </c>
      <c r="K18" s="28"/>
    </row>
    <row r="21" spans="1:11" ht="13.50" thickBot="1" customHeight="1">
      <c r="A21" s="29" t="s">
        <v>39</v>
      </c>
      <c r="B21" s="29"/>
      <c r="C21" s="29"/>
      <c r="D21" s="29"/>
      <c r="E21" s="29"/>
      <c r="F21" s="29" t="s">
        <v>40</v>
      </c>
      <c r="G21" s="29"/>
      <c r="H21" s="29" t="s">
        <v>41</v>
      </c>
      <c r="I21" s="29"/>
      <c r="J21" s="29"/>
      <c r="K21" s="29" t="s">
        <v>42</v>
      </c>
    </row>
    <row r="22" spans="1:11" ht="13.50" thickBot="1" customHeight="1">
      <c r="A22" s="30" t="s">
        <v>43</v>
      </c>
      <c r="B22" s="30"/>
      <c r="C22" s="30"/>
      <c r="D22" s="30"/>
      <c r="E22" s="30"/>
      <c r="F22" s="31">
        <v>162011</v>
      </c>
      <c r="G22" s="31"/>
      <c r="H22" s="31">
        <v>162012</v>
      </c>
      <c r="I22" s="31"/>
      <c r="J22" s="31"/>
      <c r="K22" s="31"/>
    </row>
    <row r="23" spans="1:11" ht="13.50" thickBot="1" customHeight="1">
      <c r="A23" s="32" t="s">
        <v>44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4" spans="1:11" ht="13.50" thickBot="1" customHeight="1">
      <c r="A24" s="30" t="s">
        <v>45</v>
      </c>
      <c r="B24" s="30"/>
      <c r="C24" s="30"/>
      <c r="D24" s="30"/>
      <c r="E24" s="30"/>
      <c r="F24" s="31">
        <v>1.4102e+007</v>
      </c>
      <c r="G24" s="31"/>
      <c r="H24" s="31">
        <v>1.4102e+007</v>
      </c>
      <c r="I24" s="31"/>
      <c r="J24" s="31"/>
      <c r="K24" s="31"/>
    </row>
    <row r="25" spans="1:11" ht="24.00" thickBot="1" customHeight="1">
      <c r="A25" s="32" t="s">
        <v>46</v>
      </c>
      <c r="B25" s="32"/>
      <c r="C25" s="32"/>
      <c r="D25" s="32"/>
      <c r="E25" s="32"/>
      <c r="F25" s="33"/>
      <c r="G25" s="33"/>
      <c r="H25" s="33"/>
      <c r="I25" s="33"/>
      <c r="J25" s="33"/>
      <c r="K25" s="33"/>
    </row>
    <row r="28" spans="1:1" ht="33.75" thickBot="1" customHeight="1">
      <c r="A28" s="1" t="s">
        <v>47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48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49</v>
      </c>
      <c r="B30" s="1"/>
      <c r="C30" s="1"/>
      <c r="D30" s="1"/>
      <c r="E30" s="1"/>
      <c r="F30" s="1"/>
      <c r="G30" s="1"/>
      <c r="H30" s="1"/>
      <c r="I30" s="1"/>
      <c r="J30" s="1"/>
      <c r="K30" s="1"/>
    </row>
  </sheetData>
  <mergeCells count="7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F18"/>
    <mergeCell ref="G18:H18"/>
    <mergeCell ref="J18:K18"/>
    <mergeCell ref="A21:E21"/>
    <mergeCell ref="F21:G21"/>
    <mergeCell ref="H21:J21"/>
    <mergeCell ref="A22:E22"/>
    <mergeCell ref="F22:G23"/>
    <mergeCell ref="H22:J23"/>
    <mergeCell ref="K22:K23"/>
    <mergeCell ref="A23:E23"/>
    <mergeCell ref="A24:E24"/>
    <mergeCell ref="F24:G25"/>
    <mergeCell ref="H24:J25"/>
    <mergeCell ref="K24:K25"/>
    <mergeCell ref="A25:E25"/>
    <mergeCell ref="A28:K28"/>
    <mergeCell ref="A29:K29"/>
    <mergeCell ref="A30:K30"/>
  </mergeCells>
  <pageMargins left="0.147638" right="0.147638" top="0.206693" bottom="0.206693" header="0.0" footer="0.0"/>
  <pageSetup paperSize="9" orientation="portrait"/>
  <rowBreaks count="0" manualBreakCount="0">
    </rowBreaks>
</worksheet>
</file>