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<sst xmlns="http://schemas.openxmlformats.org/spreadsheetml/2006/main" count="39" uniqueCount="39">
  <si>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</si>
  <si>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NIO020</t>
  </si>
  <si>
    <t xml:space="preserve">Ud</t>
  </si>
  <si>
    <t xml:space="preserve">Vedação impermeabilizante de negativo para passagem de instalações, em muro de betão.</t>
  </si>
  <si>
    <r>
      <rPr>
        <sz val="8.25"/>
        <color rgb="FF000000"/>
        <rFont val="Arial"/>
        <family val="2"/>
      </rPr>
      <t xml:space="preserve">Vedação impermeabilizante de negativo para passagem de instalações, em muro de betão, composta de </t>
    </r>
    <r>
      <rPr>
        <b/>
        <sz val="8.25"/>
        <color rgb="FF000000"/>
        <rFont val="Arial"/>
        <family val="2"/>
      </rPr>
      <t xml:space="preserve">cordão de polietileno expandido de células fechadas, de secção circular de 50 mm de diâmetro, MasterSeal 920 "BASF"</t>
    </r>
    <r>
      <rPr>
        <sz val="8.25"/>
        <color rgb="FF000000"/>
        <rFont val="Arial"/>
        <family val="2"/>
      </rPr>
      <t xml:space="preserve">, colocado no interior do negativo, para fundo de junta; </t>
    </r>
    <r>
      <rPr>
        <b/>
        <sz val="8.25"/>
        <color rgb="FF000000"/>
        <rFont val="Arial"/>
        <family val="2"/>
      </rPr>
      <t xml:space="preserve">massa viscoelástica monocomponente, Stopaq FN 2100 H "BASF"</t>
    </r>
    <r>
      <rPr>
        <sz val="8.25"/>
        <color rgb="FF000000"/>
        <rFont val="Arial"/>
        <family val="2"/>
      </rPr>
      <t xml:space="preserve">, aplicada com pistola desde o fundo de junta até o exterior, para enchimento do negativo e </t>
    </r>
    <r>
      <rPr>
        <b/>
        <sz val="8.25"/>
        <color rgb="FF000000"/>
        <rFont val="Arial"/>
        <family val="2"/>
      </rPr>
      <t xml:space="preserve">argamassa modificada com polímeros, de nivelação superficial, MasterEmaco N 5100 FC "BASF", com uma resistência à compressão aos 28 dias maior ou igual a 25 N/mm², </t>
    </r>
    <r>
      <rPr>
        <b/>
        <sz val="8.25"/>
        <color rgb="FF000000"/>
        <rFont val="Arial"/>
        <family val="2"/>
      </rPr>
      <t xml:space="preserve">classe R2</t>
    </r>
    <r>
      <rPr>
        <b/>
        <sz val="8.25"/>
        <color rgb="FF000000"/>
        <rFont val="Arial"/>
        <family val="2"/>
      </rPr>
      <t xml:space="preserve"> segundo </t>
    </r>
    <r>
      <rPr>
        <b/>
        <sz val="8.25"/>
        <color rgb="FF000000"/>
        <rFont val="Arial"/>
        <family val="2"/>
      </rPr>
      <t xml:space="preserve">NP EN 1504-3</t>
    </r>
    <r>
      <rPr>
        <sz val="8.25"/>
        <color rgb="FF000000"/>
        <rFont val="Arial"/>
        <family val="2"/>
      </rPr>
      <t xml:space="preserve">, aplicado com colher em camada fina, para revestimento.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</si>
  <si>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</si>
  <si>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</si>
  <si>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</si>
  <si>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</si>
  <si>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</si>
  <si>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</si>
  <si>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mt15bas010p</t>
  </si>
  <si>
    <t xml:space="preserve">m</t>
  </si>
  <si>
    <t xml:space="preserve">Cordão de polietileno expandido de células fechadas, de secção circular de 50 mm de diâmetro, MasterSeal 920 "BASF", para o enchimento de fundo de junta.</t>
  </si>
  <si>
    <t xml:space="preserve">mt15bas470d</t>
  </si>
  <si>
    <t xml:space="preserve">Ud</t>
  </si>
  <si>
    <t xml:space="preserve">Cartucho de 310 cm³ de massa viscoelástica monocomponente, Stopaq FN 2100 H "BASF".</t>
  </si>
  <si>
    <t xml:space="preserve">mt09reh090b</t>
  </si>
  <si>
    <t xml:space="preserve">kg</t>
  </si>
  <si>
    <t xml:space="preserve">Argamassa modificada com polímeros, de nivelação superficial, para aplicação em camada fina, MasterEmaco N 5100 FC, para reparação não estrutural do betão.</t>
  </si>
  <si>
    <t xml:space="preserve">mo032</t>
  </si>
  <si>
    <t xml:space="preserve">h</t>
  </si>
  <si>
    <t xml:space="preserve">Oficial de 1ª aplicador de produtos impermeabilizantes.</t>
  </si>
  <si>
    <t xml:space="preserve">mo070</t>
  </si>
  <si>
    <t xml:space="preserve">h</t>
  </si>
  <si>
    <t xml:space="preserve">Ajudante de aplicador de produtos impermeabilizantes.</t>
  </si>
  <si>
    <t xml:space="preserve">%</t>
  </si>
  <si>
    <t xml:space="preserve">Custos directos complementares</t>
  </si>
  <si>
    <t xml:space="preserve">Custo de manutenção decenal: 0,34€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</si>
  <si>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</si>
  <si>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</si>
  <si>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</si>
  <si>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</si>
  <si>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</si>
  <si>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1504-3:2005</t>
  </si>
  <si>
    <t xml:space="preserve">Produtos e sistemas para a protecção e reparação de estruturas de betão - Definições, requisitos, controlo da qualidade e avaliação da conformidade - Parte 3: Reparação estrutural e não-estrutural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</si>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</sst>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3.57" customWidth="1"/>
    <col min="3" max="3" width="4.59" customWidth="1"/>
    <col min="4" max="4" width="19.21" customWidth="1"/>
    <col min="5" max="5" width="32.47" customWidth="1"/>
    <col min="6" max="6" width="9.52" customWidth="1"/>
    <col min="7" max="7" width="3.57" customWidth="1"/>
    <col min="8" max="8" width="1.19" customWidth="1"/>
    <col min="9" max="9" width="1.36" customWidth="1"/>
    <col min="10" max="10" width="10.37" customWidth="1"/>
    <col min="11" max="11" width="2.21" customWidth="1"/>
    <col min="12" max="12" width="1.70" customWidth="1"/>
    <col min="13" max="13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  <c r="L4" s="8"/>
      <c r="M4" s="8"/>
    </row>
    <row r="7" spans="1:13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/>
      <c r="J7" s="9" t="s">
        <v>9</v>
      </c>
      <c r="K7" s="9"/>
      <c r="L7" s="9" t="s">
        <v>10</v>
      </c>
      <c r="M7" s="9"/>
    </row>
    <row r="8" spans="1:13" ht="34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0.050000</v>
      </c>
      <c r="H8" s="14"/>
      <c r="I8" s="14"/>
      <c r="J8" s="16">
        <v>0.930000</v>
      </c>
      <c r="K8" s="16"/>
      <c r="L8" s="16">
        <f ca="1">ROUND(INDIRECT(ADDRESS(ROW()+(0), COLUMN()+(-5), 1))*INDIRECT(ADDRESS(ROW()+(0), COLUMN()+(-2), 1)), 2)</f>
        <v>0.050000</v>
      </c>
      <c r="M8" s="16"/>
    </row>
    <row r="9" spans="1:13" ht="24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0.645000</v>
      </c>
      <c r="H9" s="19"/>
      <c r="I9" s="19"/>
      <c r="J9" s="20">
        <v>20.030000</v>
      </c>
      <c r="K9" s="20"/>
      <c r="L9" s="20">
        <f ca="1">ROUND(INDIRECT(ADDRESS(ROW()+(0), COLUMN()+(-5), 1))*INDIRECT(ADDRESS(ROW()+(0), COLUMN()+(-2), 1)), 2)</f>
        <v>12.920000</v>
      </c>
      <c r="M9" s="20"/>
    </row>
    <row r="10" spans="1:13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0.030000</v>
      </c>
      <c r="H10" s="19"/>
      <c r="I10" s="19"/>
      <c r="J10" s="20">
        <v>1.670000</v>
      </c>
      <c r="K10" s="20"/>
      <c r="L10" s="20">
        <f ca="1">ROUND(INDIRECT(ADDRESS(ROW()+(0), COLUMN()+(-5), 1))*INDIRECT(ADDRESS(ROW()+(0), COLUMN()+(-2), 1)), 2)</f>
        <v>0.050000</v>
      </c>
      <c r="M10" s="20"/>
    </row>
    <row r="11" spans="1:13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0.081000</v>
      </c>
      <c r="H11" s="19"/>
      <c r="I11" s="19"/>
      <c r="J11" s="20">
        <v>16.850000</v>
      </c>
      <c r="K11" s="20"/>
      <c r="L11" s="20">
        <f ca="1">ROUND(INDIRECT(ADDRESS(ROW()+(0), COLUMN()+(-5), 1))*INDIRECT(ADDRESS(ROW()+(0), COLUMN()+(-2), 1)), 2)</f>
        <v>1.360000</v>
      </c>
      <c r="M11" s="20"/>
    </row>
    <row r="12" spans="1:13" ht="13.5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0.124000</v>
      </c>
      <c r="H12" s="23"/>
      <c r="I12" s="23"/>
      <c r="J12" s="24">
        <v>16.450000</v>
      </c>
      <c r="K12" s="24"/>
      <c r="L12" s="24">
        <f ca="1">ROUND(INDIRECT(ADDRESS(ROW()+(0), COLUMN()+(-5), 1))*INDIRECT(ADDRESS(ROW()+(0), COLUMN()+(-2), 1)), 2)</f>
        <v>2.040000</v>
      </c>
      <c r="M12" s="24"/>
    </row>
    <row r="13" spans="1:13" ht="13.50" thickBot="1" customHeight="1">
      <c r="A13" s="22"/>
      <c r="B13" s="25" t="s">
        <v>26</v>
      </c>
      <c r="C13" s="26" t="s">
        <v>27</v>
      </c>
      <c r="D13" s="26"/>
      <c r="E13" s="26"/>
      <c r="F13" s="26"/>
      <c r="G13" s="27">
        <v>2.000000</v>
      </c>
      <c r="H13" s="27"/>
      <c r="I13" s="27"/>
      <c r="J13" s="28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16.420000</v>
      </c>
      <c r="K13" s="28"/>
      <c r="L13" s="28">
        <f ca="1">ROUND(INDIRECT(ADDRESS(ROW()+(0), COLUMN()+(-5), 1))*INDIRECT(ADDRESS(ROW()+(0), COLUMN()+(-2), 1))/100, 2)</f>
        <v>0.330000</v>
      </c>
      <c r="M13" s="28"/>
    </row>
    <row r="14" spans="1:13" ht="13.50" thickBot="1" customHeight="1">
      <c r="A14" s="6" t="s">
        <v>28</v>
      </c>
      <c r="B14" s="7"/>
      <c r="C14" s="7"/>
      <c r="D14" s="7"/>
      <c r="E14" s="7"/>
      <c r="F14" s="7"/>
      <c r="G14" s="29"/>
      <c r="H14" s="29"/>
      <c r="I14" s="29"/>
      <c r="J14" s="6" t="s">
        <v>29</v>
      </c>
      <c r="K14" s="6"/>
      <c r="L14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16.750000</v>
      </c>
      <c r="M14" s="30"/>
    </row>
    <row r="17" spans="1:13" ht="13.50" thickBot="1" customHeight="1">
      <c r="A17" s="31" t="s">
        <v>30</v>
      </c>
      <c r="B17" s="31"/>
      <c r="C17" s="31"/>
      <c r="D17" s="31"/>
      <c r="E17" s="31"/>
      <c r="F17" s="31" t="s">
        <v>31</v>
      </c>
      <c r="G17" s="31"/>
      <c r="H17" s="31"/>
      <c r="I17" s="31" t="s">
        <v>32</v>
      </c>
      <c r="J17" s="31"/>
      <c r="K17" s="31"/>
      <c r="L17" s="31"/>
      <c r="M17" s="31" t="s">
        <v>33</v>
      </c>
    </row>
    <row r="18" spans="1:13" ht="13.50" thickBot="1" customHeight="1">
      <c r="A18" s="32" t="s">
        <v>34</v>
      </c>
      <c r="B18" s="32"/>
      <c r="C18" s="32"/>
      <c r="D18" s="32"/>
      <c r="E18" s="32"/>
      <c r="F18" s="33">
        <v>1102006.000000</v>
      </c>
      <c r="G18" s="33"/>
      <c r="H18" s="33"/>
      <c r="I18" s="33">
        <v>112009.000000</v>
      </c>
      <c r="J18" s="33"/>
      <c r="K18" s="33"/>
      <c r="L18" s="33"/>
      <c r="M18" s="33"/>
    </row>
    <row r="19" spans="1:13" ht="34.50" thickBot="1" customHeight="1">
      <c r="A19" s="34" t="s">
        <v>35</v>
      </c>
      <c r="B19" s="34"/>
      <c r="C19" s="34"/>
      <c r="D19" s="34"/>
      <c r="E19" s="34"/>
      <c r="F19" s="35"/>
      <c r="G19" s="35"/>
      <c r="H19" s="35"/>
      <c r="I19" s="35"/>
      <c r="J19" s="35"/>
      <c r="K19" s="35"/>
      <c r="L19" s="35"/>
      <c r="M19" s="35"/>
    </row>
    <row r="22" spans="1:1" ht="33.75" thickBot="1" customHeight="1">
      <c r="A22" s="1" t="s">
        <v>36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49">
    <mergeCell ref="A1:M1"/>
    <mergeCell ref="A3:C3"/>
    <mergeCell ref="F3:G3"/>
    <mergeCell ref="H3:J3"/>
    <mergeCell ref="K3:M3"/>
    <mergeCell ref="A4:M4"/>
    <mergeCell ref="C7:F7"/>
    <mergeCell ref="G7:I7"/>
    <mergeCell ref="J7:K7"/>
    <mergeCell ref="L7:M7"/>
    <mergeCell ref="C8:F8"/>
    <mergeCell ref="G8:I8"/>
    <mergeCell ref="J8:K8"/>
    <mergeCell ref="L8:M8"/>
    <mergeCell ref="C9:F9"/>
    <mergeCell ref="G9:I9"/>
    <mergeCell ref="J9:K9"/>
    <mergeCell ref="L9:M9"/>
    <mergeCell ref="C10:F10"/>
    <mergeCell ref="G10:I10"/>
    <mergeCell ref="J10:K10"/>
    <mergeCell ref="L10:M10"/>
    <mergeCell ref="C11:F11"/>
    <mergeCell ref="G11:I11"/>
    <mergeCell ref="J11:K11"/>
    <mergeCell ref="L11:M11"/>
    <mergeCell ref="C12:F12"/>
    <mergeCell ref="G12:I12"/>
    <mergeCell ref="J12:K12"/>
    <mergeCell ref="L12:M12"/>
    <mergeCell ref="C13:F13"/>
    <mergeCell ref="G13:I13"/>
    <mergeCell ref="J13:K13"/>
    <mergeCell ref="L13:M13"/>
    <mergeCell ref="A14:F14"/>
    <mergeCell ref="G14:I14"/>
    <mergeCell ref="J14:K14"/>
    <mergeCell ref="L14:M14"/>
    <mergeCell ref="A17:E17"/>
    <mergeCell ref="F17:H17"/>
    <mergeCell ref="I17:L17"/>
    <mergeCell ref="A18:E18"/>
    <mergeCell ref="F18:H19"/>
    <mergeCell ref="I18:L19"/>
    <mergeCell ref="M18:M19"/>
    <mergeCell ref="A19:E19"/>
    <mergeCell ref="A22:M22"/>
    <mergeCell ref="A23:M23"/>
    <mergeCell ref="A24:M24"/>
  </mergeCells>
  <pageMargins left="0.620079" right="0.472441" top="0.472441" bottom="0.472441" header="0.0" footer="0.0"/>
  <pageSetup paperSize="9" orientation="portrait"/>
  <rowBreaks count="0" manualBreakCount="0">
    </rowBreaks>
</worksheet>
</file>