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<sst xmlns="http://schemas.openxmlformats.org/spreadsheetml/2006/main" count="33" uniqueCount="33">
  <si>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</si>
  <si>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NID010</t>
  </si>
  <si>
    <t xml:space="preserve">m²</t>
  </si>
  <si>
    <t xml:space="preserve">Impermeabilização interior de floreira com revestimento contínuo elástico.</t>
  </si>
  <si>
    <r>
      <rPr>
        <sz val="8.25"/>
        <color rgb="FF000000"/>
        <rFont val="Arial"/>
        <family val="2"/>
      </rPr>
      <t xml:space="preserve">Formação de impermeabilização interior de floreira ou cavidade onde se coloquem plantas, executada através da </t>
    </r>
    <r>
      <rPr>
        <b/>
        <sz val="8.25"/>
        <color rgb="FF000000"/>
        <rFont val="Arial"/>
        <family val="2"/>
      </rPr>
      <t xml:space="preserve">aplicação</t>
    </r>
    <r>
      <rPr>
        <sz val="8.25"/>
        <color rgb="FF000000"/>
        <rFont val="Arial"/>
        <family val="2"/>
      </rPr>
      <t xml:space="preserve"> de </t>
    </r>
    <r>
      <rPr>
        <b/>
        <sz val="8.25"/>
        <color rgb="FF000000"/>
        <rFont val="Arial"/>
        <family val="2"/>
      </rPr>
      <t xml:space="preserve">impermeabilizante líquido, MasterSeal M 860 "BASF", de cor cinzento, de dois componentes à base de resina de poliureia sem dissolventes e pigmentos</t>
    </r>
    <r>
      <rPr>
        <sz val="8.25"/>
        <color rgb="FF000000"/>
        <rFont val="Arial"/>
        <family val="2"/>
      </rPr>
      <t xml:space="preserve">. Incluindo preparação da superfície suporte </t>
    </r>
    <r>
      <rPr>
        <b/>
        <sz val="8.25"/>
        <color rgb="FF000000"/>
        <rFont val="Arial"/>
        <family val="2"/>
      </rPr>
      <t xml:space="preserve">com a aplicação de uma demão de primário transparente, MasterTop P 621 "BASF"</t>
    </r>
    <r>
      <rPr>
        <sz val="8.25"/>
        <color rgb="FF000000"/>
        <rFont val="Arial"/>
        <family val="2"/>
      </rPr>
      <t xml:space="preserve"> e resolução de pontos singulares através de </t>
    </r>
    <r>
      <rPr>
        <b/>
        <sz val="8.25"/>
        <color rgb="FF000000"/>
        <rFont val="Arial"/>
        <family val="2"/>
      </rPr>
      <t xml:space="preserve">geotêxtil não tecido de fibras de poliéster, de 90 g/m² de massa superficial</t>
    </r>
    <r>
      <rPr>
        <sz val="8.25"/>
        <color rgb="FF000000"/>
        <rFont val="Arial"/>
        <family val="2"/>
      </rPr>
      <t xml:space="preserve"> fixado com </t>
    </r>
    <r>
      <rPr>
        <b/>
        <sz val="8.25"/>
        <color rgb="FF000000"/>
        <rFont val="Arial"/>
        <family val="2"/>
      </rPr>
      <t xml:space="preserve">massa tixotrópica à base de poliuretano líquido, cor cinzento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</si>
  <si>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</si>
  <si>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</si>
  <si>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</si>
  <si>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</si>
  <si>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</si>
  <si>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</si>
  <si>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mt15bas120a</t>
  </si>
  <si>
    <t xml:space="preserve">kg</t>
  </si>
  <si>
    <t xml:space="preserve">Primário transparente, MasterTop P 621 "BASF", de dois componentes à base de resina epóxi sem dissolventes, para aplicar sobre superfície suporte cimentícia.</t>
  </si>
  <si>
    <t xml:space="preserve">mt15rer500a</t>
  </si>
  <si>
    <t xml:space="preserve">m²</t>
  </si>
  <si>
    <t xml:space="preserve">Geotêxtil não tecido de fibras de poliéster, de 90 g/m² de massa superficial.</t>
  </si>
  <si>
    <t xml:space="preserve">mt15rer140a</t>
  </si>
  <si>
    <t xml:space="preserve">kg</t>
  </si>
  <si>
    <t xml:space="preserve">Massa tixotrópica à base de poliuretano líquido, cor cinzento.</t>
  </si>
  <si>
    <t xml:space="preserve">mt15bas165a</t>
  </si>
  <si>
    <t xml:space="preserve">kg</t>
  </si>
  <si>
    <t xml:space="preserve">Impermeabilizante líquido, MasterSeal M 860 "BASF", de cor cinzento, de dois componentes à base de resina de poliureia sem dissolventes e pigmentos, permeável ao vapor de água, com dureza Shore A aproximada de 75, segundo EN ISO 868 e alongamento a rotura &gt;= 700%, segundo EN ISO 8339, para aplicar com palustra dentada, para formar uma membrana impermeável em coberturas planas ou inclinadas.</t>
  </si>
  <si>
    <t xml:space="preserve">mo032</t>
  </si>
  <si>
    <t xml:space="preserve">h</t>
  </si>
  <si>
    <t xml:space="preserve">Oficial de 1ª aplicador de produtos impermeabilizantes.</t>
  </si>
  <si>
    <t xml:space="preserve">mo070</t>
  </si>
  <si>
    <t xml:space="preserve">h</t>
  </si>
  <si>
    <t xml:space="preserve">Ajudante de aplicador de produtos impermeabilizantes.</t>
  </si>
  <si>
    <t xml:space="preserve">%</t>
  </si>
  <si>
    <t xml:space="preserve">Custos directos complementares</t>
  </si>
  <si>
    <t xml:space="preserve">Custo de manutenção decenal: 1,24€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</si>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</sst>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10" customWidth="1"/>
    <col min="3" max="3" width="1.19" customWidth="1"/>
    <col min="4" max="4" width="2.38" customWidth="1"/>
    <col min="5" max="5" width="65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34.50" thickBot="1" customHeight="1">
      <c r="A9" s="6" t="s">
        <v>11</v>
      </c>
      <c r="B9" s="6"/>
      <c r="C9" s="8" t="s">
        <v>12</v>
      </c>
      <c r="D9" s="8"/>
      <c r="E9" s="6" t="s">
        <v>13</v>
      </c>
      <c r="F9" s="10">
        <v>0.200000</v>
      </c>
      <c r="G9" s="12">
        <v>15.040000</v>
      </c>
      <c r="H9" s="12">
        <f ca="1">ROUND(INDIRECT(ADDRESS(ROW()+(0), COLUMN()+(-2), 1))*INDIRECT(ADDRESS(ROW()+(0), COLUMN()+(-1), 1)), 2)</f>
        <v>3.010000</v>
      </c>
    </row>
    <row r="10" spans="1:8" ht="13.50" thickBot="1" customHeight="1">
      <c r="A10" s="13" t="s">
        <v>14</v>
      </c>
      <c r="B10" s="13"/>
      <c r="C10" s="14" t="s">
        <v>15</v>
      </c>
      <c r="D10" s="14"/>
      <c r="E10" s="13" t="s">
        <v>16</v>
      </c>
      <c r="F10" s="15">
        <v>0.050000</v>
      </c>
      <c r="G10" s="16">
        <v>11.620000</v>
      </c>
      <c r="H10" s="16">
        <f ca="1">ROUND(INDIRECT(ADDRESS(ROW()+(0), COLUMN()+(-2), 1))*INDIRECT(ADDRESS(ROW()+(0), COLUMN()+(-1), 1)), 2)</f>
        <v>0.580000</v>
      </c>
    </row>
    <row r="11" spans="1:8" ht="13.50" thickBot="1" customHeight="1">
      <c r="A11" s="13" t="s">
        <v>17</v>
      </c>
      <c r="B11" s="13"/>
      <c r="C11" s="14" t="s">
        <v>18</v>
      </c>
      <c r="D11" s="14"/>
      <c r="E11" s="13" t="s">
        <v>19</v>
      </c>
      <c r="F11" s="15">
        <v>0.100000</v>
      </c>
      <c r="G11" s="16">
        <v>19.520000</v>
      </c>
      <c r="H11" s="16">
        <f ca="1">ROUND(INDIRECT(ADDRESS(ROW()+(0), COLUMN()+(-2), 1))*INDIRECT(ADDRESS(ROW()+(0), COLUMN()+(-1), 1)), 2)</f>
        <v>1.950000</v>
      </c>
    </row>
    <row r="12" spans="1:8" ht="66.00" thickBot="1" customHeight="1">
      <c r="A12" s="13" t="s">
        <v>20</v>
      </c>
      <c r="B12" s="13"/>
      <c r="C12" s="14" t="s">
        <v>21</v>
      </c>
      <c r="D12" s="14"/>
      <c r="E12" s="13" t="s">
        <v>22</v>
      </c>
      <c r="F12" s="15">
        <v>1.600000</v>
      </c>
      <c r="G12" s="16">
        <v>11.940000</v>
      </c>
      <c r="H12" s="16">
        <f ca="1">ROUND(INDIRECT(ADDRESS(ROW()+(0), COLUMN()+(-2), 1))*INDIRECT(ADDRESS(ROW()+(0), COLUMN()+(-1), 1)), 2)</f>
        <v>19.100000</v>
      </c>
    </row>
    <row r="13" spans="1:8" ht="13.50" thickBot="1" customHeight="1">
      <c r="A13" s="13" t="s">
        <v>23</v>
      </c>
      <c r="B13" s="13"/>
      <c r="C13" s="14" t="s">
        <v>24</v>
      </c>
      <c r="D13" s="14"/>
      <c r="E13" s="13" t="s">
        <v>25</v>
      </c>
      <c r="F13" s="15">
        <v>0.167000</v>
      </c>
      <c r="G13" s="16">
        <v>17.190000</v>
      </c>
      <c r="H13" s="16">
        <f ca="1">ROUND(INDIRECT(ADDRESS(ROW()+(0), COLUMN()+(-2), 1))*INDIRECT(ADDRESS(ROW()+(0), COLUMN()+(-1), 1)), 2)</f>
        <v>2.870000</v>
      </c>
    </row>
    <row r="14" spans="1:8" ht="13.50" thickBot="1" customHeight="1">
      <c r="A14" s="13" t="s">
        <v>26</v>
      </c>
      <c r="B14" s="13"/>
      <c r="C14" s="17" t="s">
        <v>27</v>
      </c>
      <c r="D14" s="17"/>
      <c r="E14" s="18" t="s">
        <v>28</v>
      </c>
      <c r="F14" s="19">
        <v>0.167000</v>
      </c>
      <c r="G14" s="20">
        <v>16.810000</v>
      </c>
      <c r="H14" s="20">
        <f ca="1">ROUND(INDIRECT(ADDRESS(ROW()+(0), COLUMN()+(-2), 1))*INDIRECT(ADDRESS(ROW()+(0), COLUMN()+(-1), 1)), 2)</f>
        <v>2.810000</v>
      </c>
    </row>
    <row r="15" spans="1:8" ht="13.50" thickBot="1" customHeight="1">
      <c r="A15" s="18"/>
      <c r="B15" s="18"/>
      <c r="C15" s="21" t="s">
        <v>29</v>
      </c>
      <c r="D15" s="21"/>
      <c r="E15" s="4" t="s">
        <v>30</v>
      </c>
      <c r="F15" s="22">
        <v>2.000000</v>
      </c>
      <c r="G15" s="23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30.320000</v>
      </c>
      <c r="H15" s="23">
        <f ca="1">ROUND(INDIRECT(ADDRESS(ROW()+(0), COLUMN()+(-2), 1))*INDIRECT(ADDRESS(ROW()+(0), COLUMN()+(-1), 1))/100, 2)</f>
        <v>0.610000</v>
      </c>
    </row>
    <row r="16" spans="1:8" ht="13.50" thickBot="1" customHeight="1">
      <c r="A16" s="24" t="s">
        <v>31</v>
      </c>
      <c r="B16" s="24"/>
      <c r="C16" s="25"/>
      <c r="D16" s="25"/>
      <c r="E16" s="25"/>
      <c r="F16" s="26"/>
      <c r="G16" s="24" t="s">
        <v>32</v>
      </c>
      <c r="H16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30.930000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620079" right="0.472441" top="0.472441" bottom="0.472441" header="0.0" footer="0.0"/>
  <pageSetup paperSize="9" orientation="portrait"/>
  <rowBreaks count="0" manualBreakCount="0">
    </rowBreaks>
</worksheet>
</file>