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<sst xmlns="http://schemas.openxmlformats.org/spreadsheetml/2006/main" count="36" uniqueCount="36">
  <si>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</si>
  <si>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EHY030</t>
  </si>
  <si>
    <t xml:space="preserve">m²</t>
  </si>
  <si>
    <t xml:space="preserve">Argamassa para reparação não estrutural de betão, à base de cimento.</t>
  </si>
  <si>
    <r>
      <rPr>
        <sz val="8.25"/>
        <color rgb="FF000000"/>
        <rFont val="Arial"/>
        <family val="2"/>
      </rPr>
      <t xml:space="preserve">Reparação não estrutural em edifícios e estruturas de betão (vazios ou espaços ocos, ninhos de gravilhas, etc.) através da aplicação manual de </t>
    </r>
    <r>
      <rPr>
        <b/>
        <sz val="8.25"/>
        <color rgb="FF000000"/>
        <rFont val="Arial"/>
        <family val="2"/>
      </rPr>
      <t xml:space="preserve">argamassa modificada com polímeros, de nivelação superficial, MasterEmaco N 5200 "BASF", com uma resistência à compressão aos 28 dias maior ou igual a 31 N/mm², </t>
    </r>
    <r>
      <rPr>
        <b/>
        <sz val="8.25"/>
        <color rgb="FF000000"/>
        <rFont val="Arial"/>
        <family val="2"/>
      </rPr>
      <t xml:space="preserve">classe R2</t>
    </r>
    <r>
      <rPr>
        <b/>
        <sz val="8.25"/>
        <color rgb="FF000000"/>
        <rFont val="Arial"/>
        <family val="2"/>
      </rPr>
      <t xml:space="preserve"> segundo </t>
    </r>
    <r>
      <rPr>
        <b/>
        <sz val="8.25"/>
        <color rgb="FF000000"/>
        <rFont val="Arial"/>
        <family val="2"/>
      </rPr>
      <t xml:space="preserve">NP EN 1504-3</t>
    </r>
    <r>
      <rPr>
        <sz val="8.25"/>
        <color rgb="FF000000"/>
        <rFont val="Arial"/>
        <family val="2"/>
      </rPr>
      <t xml:space="preserve">, em camada de </t>
    </r>
    <r>
      <rPr>
        <b/>
        <sz val="8.25"/>
        <color rgb="FF000000"/>
        <rFont val="Arial"/>
        <family val="2"/>
      </rPr>
      <t xml:space="preserve">20</t>
    </r>
    <r>
      <rPr>
        <sz val="8.25"/>
        <color rgb="FF000000"/>
        <rFont val="Arial"/>
        <family val="2"/>
      </rPr>
      <t xml:space="preserve"> mm de espessura média, acabamento </t>
    </r>
    <r>
      <rPr>
        <b/>
        <sz val="8.25"/>
        <color rgb="FF000000"/>
        <rFont val="Arial"/>
        <family val="2"/>
      </rPr>
      <t xml:space="preserve">afagado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</si>
  <si>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</si>
  <si>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</si>
  <si>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</si>
  <si>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</si>
  <si>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</si>
  <si>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</si>
  <si>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mt09reh080b</t>
  </si>
  <si>
    <t xml:space="preserve">kg</t>
  </si>
  <si>
    <t xml:space="preserve">Argamassa modificada com polímeros, de nivelação superficial, MasterEmaco N 5200 "BASF", com uma resistência à compressão aos 28 dias maior ou igual a 31 N/mm², classe R2 segundo NP EN 1504-3, para reparação não estrutural do betão.</t>
  </si>
  <si>
    <t xml:space="preserve">mt08aaa010a</t>
  </si>
  <si>
    <t xml:space="preserve">m³</t>
  </si>
  <si>
    <t xml:space="preserve">Água.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</si>
  <si>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</si>
  <si>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</si>
  <si>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</si>
  <si>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</si>
  <si>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</si>
  <si>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</si>
  <si>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</si>
  <si>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</si>
  <si>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1,32€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</si>
  <si>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</si>
  <si>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</si>
  <si>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</si>
  <si>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</si>
  <si>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</si>
  <si>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1504-3:2005</t>
  </si>
  <si>
    <t xml:space="preserve">Produtos e sistemas para a proteção e reparação de estruturas de betão — Definições, requisitos, controlo da qualidade e avaliação  da conformidade — Parte 3: Reparação estrutural e não-estr utural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</si>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</sst>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1.87" customWidth="1"/>
    <col min="5" max="5" width="56.7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45.0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30.000000</v>
      </c>
      <c r="H9" s="10"/>
      <c r="I9" s="12">
        <v>1.580000</v>
      </c>
      <c r="J9" s="12">
        <f ca="1">ROUND(INDIRECT(ADDRESS(ROW()+(0), COLUMN()+(-3), 1))*INDIRECT(ADDRESS(ROW()+(0), COLUMN()+(-1), 1)), 2)</f>
        <v>47.400000</v>
      </c>
      <c r="K9" s="12"/>
    </row>
    <row r="10" spans="1:11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0.004000</v>
      </c>
      <c r="H10" s="15"/>
      <c r="I10" s="16">
        <v>1.500000</v>
      </c>
      <c r="J10" s="16">
        <f ca="1">ROUND(INDIRECT(ADDRESS(ROW()+(0), COLUMN()+(-3), 1))*INDIRECT(ADDRESS(ROW()+(0), COLUMN()+(-1), 1)), 2)</f>
        <v>0.010000</v>
      </c>
      <c r="K10" s="16"/>
    </row>
    <row r="11" spans="1:11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0.528000</v>
      </c>
      <c r="H11" s="15"/>
      <c r="I11" s="16">
        <v>16.850000</v>
      </c>
      <c r="J11" s="16">
        <f ca="1">ROUND(INDIRECT(ADDRESS(ROW()+(0), COLUMN()+(-3), 1))*INDIRECT(ADDRESS(ROW()+(0), COLUMN()+(-1), 1)), 2)</f>
        <v>8.900000</v>
      </c>
      <c r="K11" s="16"/>
    </row>
    <row r="12" spans="1:11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8"/>
      <c r="G12" s="19">
        <v>0.528000</v>
      </c>
      <c r="H12" s="19"/>
      <c r="I12" s="20">
        <v>15.820000</v>
      </c>
      <c r="J12" s="20">
        <f ca="1">ROUND(INDIRECT(ADDRESS(ROW()+(0), COLUMN()+(-3), 1))*INDIRECT(ADDRESS(ROW()+(0), COLUMN()+(-1), 1)), 2)</f>
        <v>8.350000</v>
      </c>
      <c r="K12" s="20"/>
    </row>
    <row r="13" spans="1:11" ht="13.50" thickBot="1" customHeight="1">
      <c r="A13" s="18"/>
      <c r="B13" s="18"/>
      <c r="C13" s="21" t="s">
        <v>23</v>
      </c>
      <c r="D13" s="21"/>
      <c r="E13" s="4" t="s">
        <v>24</v>
      </c>
      <c r="F13" s="4"/>
      <c r="G13" s="22">
        <v>2.000000</v>
      </c>
      <c r="H13" s="22"/>
      <c r="I13" s="23">
        <f ca="1">ROUND(SUM(INDIRECT(ADDRESS(ROW()+(-1), COLUMN()+(1), 1)),INDIRECT(ADDRESS(ROW()+(-2), COLUMN()+(1), 1)),INDIRECT(ADDRESS(ROW()+(-3), COLUMN()+(1), 1)),INDIRECT(ADDRESS(ROW()+(-4), COLUMN()+(1), 1))), 2)</f>
        <v>64.660000</v>
      </c>
      <c r="J13" s="23">
        <f ca="1">ROUND(INDIRECT(ADDRESS(ROW()+(0), COLUMN()+(-3), 1))*INDIRECT(ADDRESS(ROW()+(0), COLUMN()+(-1), 1))/100, 2)</f>
        <v>1.290000</v>
      </c>
      <c r="K13" s="23"/>
    </row>
    <row r="14" spans="1:11" ht="13.50" thickBot="1" customHeight="1">
      <c r="A14" s="24" t="s">
        <v>25</v>
      </c>
      <c r="B14" s="24"/>
      <c r="C14" s="25"/>
      <c r="D14" s="25"/>
      <c r="E14" s="25"/>
      <c r="F14" s="25"/>
      <c r="G14" s="26"/>
      <c r="H14" s="26"/>
      <c r="I14" s="24" t="s">
        <v>26</v>
      </c>
      <c r="J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65.950000</v>
      </c>
      <c r="K14" s="27"/>
    </row>
    <row r="17" spans="1:11" ht="13.50" thickBot="1" customHeight="1">
      <c r="A17" s="28" t="s">
        <v>27</v>
      </c>
      <c r="B17" s="28"/>
      <c r="C17" s="28"/>
      <c r="D17" s="28"/>
      <c r="E17" s="28"/>
      <c r="F17" s="28" t="s">
        <v>28</v>
      </c>
      <c r="G17" s="28"/>
      <c r="H17" s="28" t="s">
        <v>29</v>
      </c>
      <c r="I17" s="28"/>
      <c r="J17" s="28"/>
      <c r="K17" s="28" t="s">
        <v>30</v>
      </c>
    </row>
    <row r="18" spans="1:11" ht="13.50" thickBot="1" customHeight="1">
      <c r="A18" s="29" t="s">
        <v>31</v>
      </c>
      <c r="B18" s="29"/>
      <c r="C18" s="29"/>
      <c r="D18" s="29"/>
      <c r="E18" s="29"/>
      <c r="F18" s="30">
        <v>1102006.000000</v>
      </c>
      <c r="G18" s="30"/>
      <c r="H18" s="30">
        <v>112009.000000</v>
      </c>
      <c r="I18" s="30"/>
      <c r="J18" s="30"/>
      <c r="K18" s="30"/>
    </row>
    <row r="19" spans="1:11" ht="34.50" thickBot="1" customHeight="1">
      <c r="A19" s="31" t="s">
        <v>32</v>
      </c>
      <c r="B19" s="31"/>
      <c r="C19" s="31"/>
      <c r="D19" s="31"/>
      <c r="E19" s="31"/>
      <c r="F19" s="32"/>
      <c r="G19" s="32"/>
      <c r="H19" s="32"/>
      <c r="I19" s="32"/>
      <c r="J19" s="32"/>
      <c r="K19" s="32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620079" right="0.472441" top="0.472441" bottom="0.472441" header="0.0" footer="0.0"/>
  <pageSetup paperSize="9" orientation="portrait"/>
  <rowBreaks count="0" manualBreakCount="0">
    </rowBreaks>
</worksheet>
</file>