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<sst xmlns="http://schemas.openxmlformats.org/spreadsheetml/2006/main" count="33" uniqueCount="33">
  <si>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</si>
  <si>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EHY025</t>
  </si>
  <si>
    <t xml:space="preserve">m²</t>
  </si>
  <si>
    <t xml:space="preserve">Reparação estrutural de betão, com argamassa à base de resina epóxi.</t>
  </si>
  <si>
    <r>
      <rPr>
        <sz val="8.25"/>
        <color rgb="FF000000"/>
        <rFont val="Arial"/>
        <family val="2"/>
      </rPr>
      <t xml:space="preserve">Aplicação manual de argamassa de reparação de dois componentes à base de resina epóxi, tixotrópica e com altas resistências mecânicas, MasterEmaco S 2600 "BASF", com uma resistência à compressão aos 28 dias maior ou igual a 45 N/mm² e um módulo de elasticidade maior ou igual a 20000 N/mm², classe R4 segundo NP EN 1504-3, Euroclasse F de reacção ao fogo, segundo NP EN 13501-1, em camada de 20 mm de espessura média, com acabamento superficial afagado com esponja ou talocha, para reparação e reforço estrutural de elemento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</si>
  <si>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</si>
  <si>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</si>
  <si>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</si>
  <si>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</si>
  <si>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</si>
  <si>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</si>
  <si>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mt09reh170b</t>
  </si>
  <si>
    <t xml:space="preserve">kg</t>
  </si>
  <si>
    <t xml:space="preserve">Argamassa de reparação de dois componentes à base de resina epóxi, tixotrópica e com altas resistências mecânicas, MasterEmaco S 2600 "BASF", com uma resistência à compressão aos 28 dias maior ou igual a 45 N/mm² e um módulo de elasticidade maior ou igual a 20000 N/mm², classe R4 segundo NP EN 1504-3, Euroclasse F de reacção ao fogo, segundo NP EN 13501-1, para reparação estrutural do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</si>
  <si>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</si>
  <si>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</si>
  <si>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</si>
  <si>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</si>
  <si>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</si>
  <si>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</si>
  <si>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</si>
  <si>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</si>
  <si>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4,22€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</si>
  <si>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</si>
  <si>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</si>
  <si>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</si>
  <si>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</si>
  <si>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</si>
  <si>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1504-3:2005</t>
  </si>
  <si>
    <t xml:space="preserve">Produtos e sistemas para a proteção e reparação de estruturas de betão — Definições, requisitos, controlo da qualidade e avaliação  da conformidade — Parte 3: Reparação estrutural e não-estr 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</si>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</sst>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74.29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38</v>
      </c>
      <c r="H9" s="11"/>
      <c r="I9" s="13">
        <v>4.99</v>
      </c>
      <c r="J9" s="13">
        <f ca="1">ROUND(INDIRECT(ADDRESS(ROW()+(0), COLUMN()+(-3), 1))*INDIRECT(ADDRESS(ROW()+(0), COLUMN()+(-1), 1)), 2)</f>
        <v>189.62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0.468</v>
      </c>
      <c r="H10" s="16"/>
      <c r="I10" s="17">
        <v>18.85</v>
      </c>
      <c r="J10" s="17">
        <f ca="1">ROUND(INDIRECT(ADDRESS(ROW()+(0), COLUMN()+(-3), 1))*INDIRECT(ADDRESS(ROW()+(0), COLUMN()+(-1), 1)), 2)</f>
        <v>8.82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0.468</v>
      </c>
      <c r="H11" s="20"/>
      <c r="I11" s="21">
        <v>17.83</v>
      </c>
      <c r="J11" s="21">
        <f ca="1">ROUND(INDIRECT(ADDRESS(ROW()+(0), COLUMN()+(-3), 1))*INDIRECT(ADDRESS(ROW()+(0), COLUMN()+(-1), 1)), 2)</f>
        <v>8.34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206.78</v>
      </c>
      <c r="J12" s="24">
        <f ca="1">ROUND(INDIRECT(ADDRESS(ROW()+(0), COLUMN()+(-3), 1))*INDIRECT(ADDRESS(ROW()+(0), COLUMN()+(-1), 1))/100, 2)</f>
        <v>4.14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210.92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1.10201e+006</v>
      </c>
      <c r="G17" s="31"/>
      <c r="H17" s="31">
        <v>112009</v>
      </c>
      <c r="I17" s="31"/>
      <c r="J17" s="31"/>
      <c r="K17" s="31"/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