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<sst xmlns="http://schemas.openxmlformats.org/spreadsheetml/2006/main" count="66" uniqueCount="66">
  <si>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</si>
  <si>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EHX005</t>
  </si>
  <si>
    <t xml:space="preserve">m²</t>
  </si>
  <si>
    <t xml:space="preserve">Laje mista com chapa colaborante.</t>
  </si>
  <si>
    <r>
      <rPr>
        <sz val="8.25"/>
        <color rgb="FF000000"/>
        <rFont val="Arial"/>
        <family val="2"/>
      </rPr>
      <t xml:space="preserve">Laje mista de 10 cm de altura, com chapa colaborante de aço galvanizado com forma trapezoidal, de 0,75 mm de espessura, 44 mm de altura do perfil e 172 mm de distância entre-eixos, 10 conectores soldados de aço galvanizado, de 19 mm de diâmetro e 81 mm de altura e betão armado realizado com betão C25/30 (XC1(P); D12; S3; Cl 0,4) fabricado em central, e betonagem com grua, volume total de betão 0,062 m³/m²; aço A400 NR, com uma quantidade total de 1 kg/m²; e malha electrossoldada AR42 de aço A500 EL; apoiada toda ela sobre estrutura metálica. Inclusive peças angulares para remates perimetrais e de consolas, parafusos para fixação das chapas, arame de atar, separadores e agente filmógeno MasterKure 215 WB "BASF", para a cura de betões e argamassas. O preço inclui a elaboração da armadura (corte, dobragem e moldagem de elementos) em fábrica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</si>
  <si>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</si>
  <si>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</si>
  <si>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</si>
  <si>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</si>
  <si>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</si>
  <si>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</si>
  <si>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</si>
  <si>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</si>
  <si>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</si>
  <si>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</si>
  <si>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</si>
  <si>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</si>
  <si>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</si>
  <si>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</si>
  <si>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</si>
  <si>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mt07aco020k</t>
  </si>
  <si>
    <t xml:space="preserve">Ud</t>
  </si>
  <si>
    <t xml:space="preserve">Separador homologado para lajes.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</si>
  <si>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</si>
  <si>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</si>
  <si>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</si>
  <si>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</si>
  <si>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</si>
  <si>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</si>
  <si>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</si>
  <si>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</si>
  <si>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</si>
  <si>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</si>
  <si>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</si>
  <si>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</si>
  <si>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mt07cem040a</t>
  </si>
  <si>
    <t xml:space="preserve">Ud</t>
  </si>
  <si>
    <t xml:space="preserve">Conector de aço galvanizado com cabeça de disco, de 19 mm de diâmetro e 81 mm de altura, para fixar a estrutura de aço através da soldadura à chapa colaborante.</t>
  </si>
  <si>
    <t xml:space="preserve">mt08cur020d</t>
  </si>
  <si>
    <t xml:space="preserve">l</t>
  </si>
  <si>
    <t xml:space="preserve">Agente filmógeno MasterKure 215 WB "BASF", para a cura de betões e argamassas.</t>
  </si>
  <si>
    <t xml:space="preserve">mq08sol030</t>
  </si>
  <si>
    <t xml:space="preserve">h</t>
  </si>
  <si>
    <t xml:space="preserve">Equipamentos e elementos auxiliares para soldadura de conectores.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</si>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</sst>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18.09</v>
      </c>
      <c r="H9" s="13">
        <f ca="1">ROUND(INDIRECT(ADDRESS(ROW()+(0), COLUMN()+(-2), 1))*INDIRECT(ADDRESS(ROW()+(0), COLUMN()+(-1), 1)), 2)</f>
        <v>18.99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27.2</v>
      </c>
      <c r="H10" s="17">
        <f ca="1">ROUND(INDIRECT(ADDRESS(ROW()+(0), COLUMN()+(-2), 1))*INDIRECT(ADDRESS(ROW()+(0), COLUMN()+(-1), 1)), 2)</f>
        <v>1.09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0.12</v>
      </c>
      <c r="H11" s="17">
        <f ca="1">ROUND(INDIRECT(ADDRESS(ROW()+(0), COLUMN()+(-2), 1))*INDIRECT(ADDRESS(ROW()+(0), COLUMN()+(-1), 1)), 2)</f>
        <v>0.72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0.08</v>
      </c>
      <c r="H12" s="17">
        <f ca="1">ROUND(INDIRECT(ADDRESS(ROW()+(0), COLUMN()+(-2), 1))*INDIRECT(ADDRESS(ROW()+(0), COLUMN()+(-1), 1)), 2)</f>
        <v>0.24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0.78</v>
      </c>
      <c r="H13" s="17">
        <f ca="1">ROUND(INDIRECT(ADDRESS(ROW()+(0), COLUMN()+(-2), 1))*INDIRECT(ADDRESS(ROW()+(0), COLUMN()+(-1), 1)), 2)</f>
        <v>0.78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0.027</v>
      </c>
      <c r="G14" s="17">
        <v>1.1</v>
      </c>
      <c r="H14" s="17">
        <f ca="1">ROUND(INDIRECT(ADDRESS(ROW()+(0), COLUMN()+(-2), 1))*INDIRECT(ADDRESS(ROW()+(0), COLUMN()+(-1), 1)), 2)</f>
        <v>0.03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1.64</v>
      </c>
      <c r="H15" s="17">
        <f ca="1">ROUND(INDIRECT(ADDRESS(ROW()+(0), COLUMN()+(-2), 1))*INDIRECT(ADDRESS(ROW()+(0), COLUMN()+(-1), 1)), 2)</f>
        <v>1.89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83.08</v>
      </c>
      <c r="H16" s="17">
        <f ca="1">ROUND(INDIRECT(ADDRESS(ROW()+(0), COLUMN()+(-2), 1))*INDIRECT(ADDRESS(ROW()+(0), COLUMN()+(-1), 1)), 2)</f>
        <v>5.4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10</v>
      </c>
      <c r="G17" s="17">
        <v>0.69</v>
      </c>
      <c r="H17" s="17">
        <f ca="1">ROUND(INDIRECT(ADDRESS(ROW()+(0), COLUMN()+(-2), 1))*INDIRECT(ADDRESS(ROW()+(0), COLUMN()+(-1), 1)), 2)</f>
        <v>6.9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</v>
      </c>
      <c r="G18" s="17">
        <v>1.61</v>
      </c>
      <c r="H18" s="17">
        <f ca="1">ROUND(INDIRECT(ADDRESS(ROW()+(0), COLUMN()+(-2), 1))*INDIRECT(ADDRESS(ROW()+(0), COLUMN()+(-1), 1)), 2)</f>
        <v>0.24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0.58</v>
      </c>
      <c r="G19" s="17">
        <v>17.57</v>
      </c>
      <c r="H19" s="17">
        <f ca="1">ROUND(INDIRECT(ADDRESS(ROW()+(0), COLUMN()+(-2), 1))*INDIRECT(ADDRESS(ROW()+(0), COLUMN()+(-1), 1)), 2)</f>
        <v>10.19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0.764</v>
      </c>
      <c r="G20" s="17">
        <v>19.66</v>
      </c>
      <c r="H20" s="17">
        <f ca="1">ROUND(INDIRECT(ADDRESS(ROW()+(0), COLUMN()+(-2), 1))*INDIRECT(ADDRESS(ROW()+(0), COLUMN()+(-1), 1)), 2)</f>
        <v>15.02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0.296</v>
      </c>
      <c r="G21" s="17">
        <v>19.18</v>
      </c>
      <c r="H21" s="17">
        <f ca="1">ROUND(INDIRECT(ADDRESS(ROW()+(0), COLUMN()+(-2), 1))*INDIRECT(ADDRESS(ROW()+(0), COLUMN()+(-1), 1)), 2)</f>
        <v>5.68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0.04</v>
      </c>
      <c r="G22" s="17">
        <v>19.66</v>
      </c>
      <c r="H22" s="17">
        <f ca="1">ROUND(INDIRECT(ADDRESS(ROW()+(0), COLUMN()+(-2), 1))*INDIRECT(ADDRESS(ROW()+(0), COLUMN()+(-1), 1)), 2)</f>
        <v>0.79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0.037</v>
      </c>
      <c r="G23" s="17">
        <v>19.18</v>
      </c>
      <c r="H23" s="17">
        <f ca="1">ROUND(INDIRECT(ADDRESS(ROW()+(0), COLUMN()+(-2), 1))*INDIRECT(ADDRESS(ROW()+(0), COLUMN()+(-1), 1)), 2)</f>
        <v>0.71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0.017</v>
      </c>
      <c r="G24" s="17">
        <v>19.66</v>
      </c>
      <c r="H24" s="17">
        <f ca="1">ROUND(INDIRECT(ADDRESS(ROW()+(0), COLUMN()+(-2), 1))*INDIRECT(ADDRESS(ROW()+(0), COLUMN()+(-1), 1)), 2)</f>
        <v>0.33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0.069</v>
      </c>
      <c r="G25" s="21">
        <v>19.18</v>
      </c>
      <c r="H25" s="21">
        <f ca="1">ROUND(INDIRECT(ADDRESS(ROW()+(0), COLUMN()+(-2), 1))*INDIRECT(ADDRESS(ROW()+(0), COLUMN()+(-1), 1)), 2)</f>
        <v>1.32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70.32</v>
      </c>
      <c r="H26" s="24">
        <f ca="1">ROUND(INDIRECT(ADDRESS(ROW()+(0), COLUMN()+(-2), 1))*INDIRECT(ADDRESS(ROW()+(0), COLUMN()+(-1), 1))/100, 2)</f>
        <v>1.41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71.73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