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<sst xmlns="http://schemas.openxmlformats.org/spreadsheetml/2006/main" count="57" uniqueCount="57">
  <si>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</si>
  <si>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EHM010</t>
  </si>
  <si>
    <t xml:space="preserve">m³</t>
  </si>
  <si>
    <t xml:space="preserve">Muro de betão.</t>
  </si>
  <si>
    <r>
      <rPr>
        <sz val="8.25"/>
        <color rgb="FF000000"/>
        <rFont val="Arial"/>
        <family val="2"/>
      </rPr>
      <t xml:space="preserve">Muro de betão armado 2F, de até 3 m de altura, espessura 30 cm, superfície plana, realizado com betão C25/30 (XC1(P); D12; S3; Cl 0,4) fabricado em central, e betonagem com grua, e aço A400 NR, com uma quantidade aproximada de 50 kg/m³, executado em condições complexas; montagem e desmontagem de sistema de cofragem com acabamento para revestir, realizado com painéis metálicos modulares, amortizáveis em 150 utilizações. Inclusive arame de atar, separadores, negativos para passagem dos tensores e líquido descofrante MasterFinish RL 294 "BASF", para evitar a aderência do betão à cofragem. O preço inclui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</si>
  <si>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</si>
  <si>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</si>
  <si>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</si>
  <si>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</si>
  <si>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</si>
  <si>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</si>
  <si>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mt08eme070a</t>
  </si>
  <si>
    <t xml:space="preserve">m²</t>
  </si>
  <si>
    <t xml:space="preserve">Painéis metálicos modulares, para cofragem de muros de betão de até 3 m de altura.</t>
  </si>
  <si>
    <t xml:space="preserve">mt08eme075j</t>
  </si>
  <si>
    <t xml:space="preserve">Ud</t>
  </si>
  <si>
    <t xml:space="preserve">Estrutura suporte de sistema de cofragem vertical, para muros de betão a duas faces, de até 3 m de altura, formada por escoras metálicas para estabilização e aprumo da superfície cofrante.</t>
  </si>
  <si>
    <t xml:space="preserve">mt08dba010g</t>
  </si>
  <si>
    <t xml:space="preserve">l</t>
  </si>
  <si>
    <t xml:space="preserve">Agente desmoldante, à base de óleos especiais, emulsionante em água MasterFinish RL 294 "BASF", para cofragens metálicas, fenólicas ou de madeira.</t>
  </si>
  <si>
    <t xml:space="preserve">mt08var204</t>
  </si>
  <si>
    <t xml:space="preserve">Ud</t>
  </si>
  <si>
    <t xml:space="preserve">Negativos de PVC para passagem dos tensores da cofragem, de vários diâmetros e comprimentos.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</si>
  <si>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</si>
  <si>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</si>
  <si>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</si>
  <si>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</si>
  <si>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</si>
  <si>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</si>
  <si>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</si>
  <si>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</si>
  <si>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</si>
  <si>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</si>
  <si>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</si>
  <si>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</si>
  <si>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</si>
  <si>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</si>
  <si>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</si>
  <si>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</si>
  <si>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</si>
  <si>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</si>
  <si>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</si>
  <si>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</si>
  <si>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</si>
  <si>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</si>
  <si>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</si>
  <si>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</si>
  <si>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</si>
  <si>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</si>
  <si>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</si>
  <si>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</si>
  <si>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</si>
  <si>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</si>
  <si>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</si>
  <si>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</si>
  <si>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11,38€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</si>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</sst>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200</v>
      </c>
      <c r="H9" s="13">
        <f ca="1">ROUND(INDIRECT(ADDRESS(ROW()+(0), COLUMN()+(-2), 1))*INDIRECT(ADDRESS(ROW()+(0), COLUMN()+(-1), 1)), 2)</f>
        <v>8.8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0.044</v>
      </c>
      <c r="G10" s="17">
        <v>275</v>
      </c>
      <c r="H10" s="17">
        <f ca="1">ROUND(INDIRECT(ADDRESS(ROW()+(0), COLUMN()+(-2), 1))*INDIRECT(ADDRESS(ROW()+(0), COLUMN()+(-1), 1)), 2)</f>
        <v>12.1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2.26</v>
      </c>
      <c r="H11" s="17">
        <f ca="1">ROUND(INDIRECT(ADDRESS(ROW()+(0), COLUMN()+(-2), 1))*INDIRECT(ADDRESS(ROW()+(0), COLUMN()+(-1), 1)), 2)</f>
        <v>0.45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2.667</v>
      </c>
      <c r="G12" s="17">
        <v>0.93</v>
      </c>
      <c r="H12" s="17">
        <f ca="1">ROUND(INDIRECT(ADDRESS(ROW()+(0), COLUMN()+(-2), 1))*INDIRECT(ADDRESS(ROW()+(0), COLUMN()+(-1), 1)), 2)</f>
        <v>2.48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8</v>
      </c>
      <c r="G13" s="17">
        <v>0.06</v>
      </c>
      <c r="H13" s="17">
        <f ca="1">ROUND(INDIRECT(ADDRESS(ROW()+(0), COLUMN()+(-2), 1))*INDIRECT(ADDRESS(ROW()+(0), COLUMN()+(-1), 1)), 2)</f>
        <v>0.48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51</v>
      </c>
      <c r="G14" s="17">
        <v>0.6</v>
      </c>
      <c r="H14" s="17">
        <f ca="1">ROUND(INDIRECT(ADDRESS(ROW()+(0), COLUMN()+(-2), 1))*INDIRECT(ADDRESS(ROW()+(0), COLUMN()+(-1), 1)), 2)</f>
        <v>30.6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0.65</v>
      </c>
      <c r="G15" s="17">
        <v>1.1</v>
      </c>
      <c r="H15" s="17">
        <f ca="1">ROUND(INDIRECT(ADDRESS(ROW()+(0), COLUMN()+(-2), 1))*INDIRECT(ADDRESS(ROW()+(0), COLUMN()+(-1), 1)), 2)</f>
        <v>0.72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83.08</v>
      </c>
      <c r="H16" s="17">
        <f ca="1">ROUND(INDIRECT(ADDRESS(ROW()+(0), COLUMN()+(-2), 1))*INDIRECT(ADDRESS(ROW()+(0), COLUMN()+(-1), 1)), 2)</f>
        <v>87.23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2.033</v>
      </c>
      <c r="G17" s="17">
        <v>19.66</v>
      </c>
      <c r="H17" s="17">
        <f ca="1">ROUND(INDIRECT(ADDRESS(ROW()+(0), COLUMN()+(-2), 1))*INDIRECT(ADDRESS(ROW()+(0), COLUMN()+(-1), 1)), 2)</f>
        <v>39.97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2.218</v>
      </c>
      <c r="G18" s="17">
        <v>19.18</v>
      </c>
      <c r="H18" s="17">
        <f ca="1">ROUND(INDIRECT(ADDRESS(ROW()+(0), COLUMN()+(-2), 1))*INDIRECT(ADDRESS(ROW()+(0), COLUMN()+(-1), 1)), 2)</f>
        <v>42.54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0.542</v>
      </c>
      <c r="G19" s="17">
        <v>19.66</v>
      </c>
      <c r="H19" s="17">
        <f ca="1">ROUND(INDIRECT(ADDRESS(ROW()+(0), COLUMN()+(-2), 1))*INDIRECT(ADDRESS(ROW()+(0), COLUMN()+(-1), 1)), 2)</f>
        <v>10.66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0.69</v>
      </c>
      <c r="G20" s="17">
        <v>19.18</v>
      </c>
      <c r="H20" s="17">
        <f ca="1">ROUND(INDIRECT(ADDRESS(ROW()+(0), COLUMN()+(-2), 1))*INDIRECT(ADDRESS(ROW()+(0), COLUMN()+(-1), 1)), 2)</f>
        <v>13.23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0.308</v>
      </c>
      <c r="G21" s="17">
        <v>19.66</v>
      </c>
      <c r="H21" s="17">
        <f ca="1">ROUND(INDIRECT(ADDRESS(ROW()+(0), COLUMN()+(-2), 1))*INDIRECT(ADDRESS(ROW()+(0), COLUMN()+(-1), 1)), 2)</f>
        <v>6.06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1.232</v>
      </c>
      <c r="G22" s="21">
        <v>19.18</v>
      </c>
      <c r="H22" s="21">
        <f ca="1">ROUND(INDIRECT(ADDRESS(ROW()+(0), COLUMN()+(-2), 1))*INDIRECT(ADDRESS(ROW()+(0), COLUMN()+(-1), 1)), 2)</f>
        <v>23.63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278.95</v>
      </c>
      <c r="H23" s="24">
        <f ca="1">ROUND(INDIRECT(ADDRESS(ROW()+(0), COLUMN()+(-2), 1))*INDIRECT(ADDRESS(ROW()+(0), COLUMN()+(-1), 1))/100, 2)</f>
        <v>5.58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284.53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