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<sst xmlns="http://schemas.openxmlformats.org/spreadsheetml/2006/main" count="38" uniqueCount="38">
  <si>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</si>
  <si>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EHE015</t>
  </si>
  <si>
    <t xml:space="preserve">m²</t>
  </si>
  <si>
    <t xml:space="preserve">Sistema de cofragem para laje de escada.</t>
  </si>
  <si>
    <r>
      <rPr>
        <sz val="8.25"/>
        <color rgb="FF000000"/>
        <rFont val="Arial"/>
        <family val="2"/>
      </rPr>
      <t xml:space="preserve">Montagem e desmontagem de sistema de cofragem para formação de laje de escada de betão armado, com acabamento para revestir na sua face inferior e laterais, com degraus de betão, em piso de até 3 m de altura livre, formado por: superfície cofrante de pranchas de madeira de pinho, amortizáveis em 10 utilizações; estrutura suporte horizontal de pranchas de madeira de pinho, amortizáveis em 10 utilizações e estrutura suporte vertical de escoras metálicas, amortizáveis em 150 utilizações. Inclusive líquido descofrante MasterFinish RL 294 "BASF",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</si>
  <si>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</si>
  <si>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</si>
  <si>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</si>
  <si>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</si>
  <si>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</si>
  <si>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</si>
  <si>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</si>
  <si>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</si>
  <si>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</si>
  <si>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mt08eve020</t>
  </si>
  <si>
    <t xml:space="preserve">m²</t>
  </si>
  <si>
    <t xml:space="preserve">Sistema de cofragem para formação de degraus em lajes inclinadas de escada de betão armado, com escoras e painéis de madeira.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</si>
  <si>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</si>
  <si>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</si>
  <si>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</si>
  <si>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</si>
  <si>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</si>
  <si>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</si>
  <si>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</si>
  <si>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</si>
  <si>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</si>
  <si>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</si>
  <si>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</si>
  <si>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"BASF",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</si>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</sst>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0.75</v>
      </c>
      <c r="G9" s="13">
        <v>5.27</v>
      </c>
      <c r="H9" s="13">
        <f ca="1">ROUND(INDIRECT(ADDRESS(ROW()+(0), COLUMN()+(-2), 1))*INDIRECT(ADDRESS(ROW()+(0), COLUMN()+(-1), 1)), 2)</f>
        <v>3.95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17.4</v>
      </c>
      <c r="H10" s="17">
        <f ca="1">ROUND(INDIRECT(ADDRESS(ROW()+(0), COLUMN()+(-2), 1))*INDIRECT(ADDRESS(ROW()+(0), COLUMN()+(-1), 1)), 2)</f>
        <v>3.48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0.016</v>
      </c>
      <c r="G11" s="17">
        <v>16.04</v>
      </c>
      <c r="H11" s="17">
        <f ca="1">ROUND(INDIRECT(ADDRESS(ROW()+(0), COLUMN()+(-2), 1))*INDIRECT(ADDRESS(ROW()+(0), COLUMN()+(-1), 1)), 2)</f>
        <v>0.26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0.003</v>
      </c>
      <c r="G12" s="17">
        <v>166.71</v>
      </c>
      <c r="H12" s="17">
        <f ca="1">ROUND(INDIRECT(ADDRESS(ROW()+(0), COLUMN()+(-2), 1))*INDIRECT(ADDRESS(ROW()+(0), COLUMN()+(-1), 1)), 2)</f>
        <v>0.5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0.04</v>
      </c>
      <c r="G13" s="17">
        <v>7</v>
      </c>
      <c r="H13" s="17">
        <f ca="1">ROUND(INDIRECT(ADDRESS(ROW()+(0), COLUMN()+(-2), 1))*INDIRECT(ADDRESS(ROW()+(0), COLUMN()+(-1), 1)), 2)</f>
        <v>0.28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0.03</v>
      </c>
      <c r="G14" s="17">
        <v>2.26</v>
      </c>
      <c r="H14" s="17">
        <f ca="1">ROUND(INDIRECT(ADDRESS(ROW()+(0), COLUMN()+(-2), 1))*INDIRECT(ADDRESS(ROW()+(0), COLUMN()+(-1), 1)), 2)</f>
        <v>0.07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1.047</v>
      </c>
      <c r="G15" s="17">
        <v>19.66</v>
      </c>
      <c r="H15" s="17">
        <f ca="1">ROUND(INDIRECT(ADDRESS(ROW()+(0), COLUMN()+(-2), 1))*INDIRECT(ADDRESS(ROW()+(0), COLUMN()+(-1), 1)), 2)</f>
        <v>20.58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1.047</v>
      </c>
      <c r="G16" s="21">
        <v>19.18</v>
      </c>
      <c r="H16" s="21">
        <f ca="1">ROUND(INDIRECT(ADDRESS(ROW()+(0), COLUMN()+(-2), 1))*INDIRECT(ADDRESS(ROW()+(0), COLUMN()+(-1), 1)), 2)</f>
        <v>20.08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49.2</v>
      </c>
      <c r="H17" s="24">
        <f ca="1">ROUND(INDIRECT(ADDRESS(ROW()+(0), COLUMN()+(-2), 1))*INDIRECT(ADDRESS(ROW()+(0), COLUMN()+(-1), 1))/100, 2)</f>
        <v>0.98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50.18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