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<sst xmlns="http://schemas.openxmlformats.org/spreadsheetml/2006/main" count="51" uniqueCount="51">
  <si>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</si>
  <si>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RSI010</t>
  </si>
  <si>
    <t xml:space="preserve">m²</t>
  </si>
  <si>
    <t xml:space="preserve">Pavimento industrial, sistema MasterTop "BASF".</t>
  </si>
  <si>
    <r>
      <rPr>
        <sz val="8.25"/>
        <color rgb="FF000000"/>
        <rFont val="Arial"/>
        <family val="2"/>
      </rPr>
      <t xml:space="preserve">Pavimento industrial, realizado com o sistema MasterTop 100 "BASF", apto para caves, constituído por: base de betão armado de 20 cm de espessura, realizada com betão HA-25/B/20/IIa fabricado em central, e betonagem desde camião, espalhamento e vibração mecânico através de espalhadora, e malha electrossoldada AR42 100x300 mm de aço A500 EL como armadura de distribuição, colocada sobre separadores homologados; e aplicação sobre o betão fresco de camada de desgaste de argamassa endurecedora, MasterTop 100 "BASF" CT - C60 - F10 - A6, segundo EN 13813, cor Cinzento Natural (5 kg/m²), com acabamento superficial através de afagamento e polimento mecânicos.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</si>
  <si>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</si>
  <si>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</si>
  <si>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</si>
  <si>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</si>
  <si>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</si>
  <si>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</si>
  <si>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mt10haf010nga</t>
  </si>
  <si>
    <t xml:space="preserve">m³</t>
  </si>
  <si>
    <t xml:space="preserve">Betão HA-25/B/20/IIa, fabricado em central.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</si>
  <si>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</si>
  <si>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</si>
  <si>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</si>
  <si>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mt07aco020j</t>
  </si>
  <si>
    <t xml:space="preserve">Ud</t>
  </si>
  <si>
    <t xml:space="preserve">Separador homologado para pavimentos contínuos.</t>
  </si>
  <si>
    <t xml:space="preserve">mt09bnc010s</t>
  </si>
  <si>
    <t xml:space="preserve">kg</t>
  </si>
  <si>
    <t xml:space="preserve">Argamassa endurecedora, MasterTop 100 "BASF" CT - C60 - F10 - A6, segundo EN 13813, cor Cinzento Natural, composta de cimento, inertes seleccionados de quartzo, pigmentos orgânicos e aditivos, de baixa porosidade, com uma densidade aparente de 1330 kg/m³, com resistência aos óleos e à gasolina, uma resistência à compressão de 75000 kN/m² e uma resistência à abrasão segundo o método de Böhme EN 13892-3 de 6 cm³ / 50 cm².</t>
  </si>
  <si>
    <t xml:space="preserve">mq06ext010</t>
  </si>
  <si>
    <t xml:space="preserve">h</t>
  </si>
  <si>
    <t xml:space="preserve">Espalhadora para pavimentos de betão.</t>
  </si>
  <si>
    <t xml:space="preserve">mq06fra010</t>
  </si>
  <si>
    <t xml:space="preserve">h</t>
  </si>
  <si>
    <t xml:space="preserve">Talocha mecânica de betão.</t>
  </si>
  <si>
    <t xml:space="preserve">mq06aca030</t>
  </si>
  <si>
    <t xml:space="preserve">h</t>
  </si>
  <si>
    <t xml:space="preserve">Polidora para pavimentos de betão, composta por pratos giratórios aos que se acoplam uma série de mós abrasivas diamantadas, refrigeradas com água, com sistema de aspiração.</t>
  </si>
  <si>
    <t xml:space="preserve">mo121</t>
  </si>
  <si>
    <t xml:space="preserve">h</t>
  </si>
  <si>
    <t xml:space="preserve">Oficial de 1ª aplicador de pavimentos industriais.</t>
  </si>
  <si>
    <t xml:space="preserve">mo122</t>
  </si>
  <si>
    <t xml:space="preserve">h</t>
  </si>
  <si>
    <t xml:space="preserve">Ajudante de aplicador de pavimentos industriais.</t>
  </si>
  <si>
    <t xml:space="preserve">%</t>
  </si>
  <si>
    <t xml:space="preserve">Custos directos complementares</t>
  </si>
  <si>
    <t xml:space="preserve">Custo de manutenção decenal: 27,65€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</si>
  <si>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</si>
  <si>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</si>
  <si>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</si>
  <si>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</si>
  <si>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</si>
  <si>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13813:2002</t>
  </si>
  <si>
    <t xml:space="preserve">Revestimentos contínuos para pavimentos — Materiais — Especificações e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</si>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</sst>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0.21</v>
      </c>
      <c r="H9" s="11"/>
      <c r="I9" s="13">
        <v>84.64</v>
      </c>
      <c r="J9" s="13">
        <f ca="1">ROUND(INDIRECT(ADDRESS(ROW()+(0), COLUMN()+(-3), 1))*INDIRECT(ADDRESS(ROW()+(0), COLUMN()+(-1), 1)), 2)</f>
        <v>17.77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1.2</v>
      </c>
      <c r="H10" s="16"/>
      <c r="I10" s="17">
        <v>1.64</v>
      </c>
      <c r="J10" s="17">
        <f ca="1">ROUND(INDIRECT(ADDRESS(ROW()+(0), COLUMN()+(-3), 1))*INDIRECT(ADDRESS(ROW()+(0), COLUMN()+(-1), 1)), 2)</f>
        <v>1.97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</v>
      </c>
      <c r="H11" s="16"/>
      <c r="I11" s="17">
        <v>0.04</v>
      </c>
      <c r="J11" s="17">
        <f ca="1">ROUND(INDIRECT(ADDRESS(ROW()+(0), COLUMN()+(-3), 1))*INDIRECT(ADDRESS(ROW()+(0), COLUMN()+(-1), 1)), 2)</f>
        <v>0.08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</v>
      </c>
      <c r="H12" s="16"/>
      <c r="I12" s="17">
        <v>0.62</v>
      </c>
      <c r="J12" s="17">
        <f ca="1">ROUND(INDIRECT(ADDRESS(ROW()+(0), COLUMN()+(-3), 1))*INDIRECT(ADDRESS(ROW()+(0), COLUMN()+(-1), 1)), 2)</f>
        <v>3.1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75.97</v>
      </c>
      <c r="J13" s="17">
        <f ca="1">ROUND(INDIRECT(ADDRESS(ROW()+(0), COLUMN()+(-3), 1))*INDIRECT(ADDRESS(ROW()+(0), COLUMN()+(-1), 1)), 2)</f>
        <v>0.61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0.555</v>
      </c>
      <c r="H14" s="16"/>
      <c r="I14" s="17">
        <v>5.07</v>
      </c>
      <c r="J14" s="17">
        <f ca="1">ROUND(INDIRECT(ADDRESS(ROW()+(0), COLUMN()+(-3), 1))*INDIRECT(ADDRESS(ROW()+(0), COLUMN()+(-1), 1)), 2)</f>
        <v>2.81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13.25</v>
      </c>
      <c r="J15" s="17">
        <f ca="1">ROUND(INDIRECT(ADDRESS(ROW()+(0), COLUMN()+(-3), 1))*INDIRECT(ADDRESS(ROW()+(0), COLUMN()+(-1), 1)), 2)</f>
        <v>2.65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0.462</v>
      </c>
      <c r="H16" s="16"/>
      <c r="I16" s="17">
        <v>18.85</v>
      </c>
      <c r="J16" s="17">
        <f ca="1">ROUND(INDIRECT(ADDRESS(ROW()+(0), COLUMN()+(-3), 1))*INDIRECT(ADDRESS(ROW()+(0), COLUMN()+(-1), 1)), 2)</f>
        <v>8.71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0.582</v>
      </c>
      <c r="H17" s="20"/>
      <c r="I17" s="21">
        <v>18.4</v>
      </c>
      <c r="J17" s="21">
        <f ca="1">ROUND(INDIRECT(ADDRESS(ROW()+(0), COLUMN()+(-3), 1))*INDIRECT(ADDRESS(ROW()+(0), COLUMN()+(-1), 1)), 2)</f>
        <v>10.71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48.41</v>
      </c>
      <c r="J18" s="24">
        <f ca="1">ROUND(INDIRECT(ADDRESS(ROW()+(0), COLUMN()+(-3), 1))*INDIRECT(ADDRESS(ROW()+(0), COLUMN()+(-1), 1))/100, 2)</f>
        <v>0.97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49.38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182003</v>
      </c>
      <c r="G23" s="31"/>
      <c r="H23" s="31">
        <v>182004</v>
      </c>
      <c r="I23" s="31"/>
      <c r="J23" s="31"/>
      <c r="K23" s="31"/>
    </row>
    <row r="24" spans="1:11" ht="13.50" thickBot="1" customHeight="1">
      <c r="A24" s="32" t="s">
        <v>47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