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<sst xmlns="http://schemas.openxmlformats.org/spreadsheetml/2006/main" count="99" uniqueCount="99">
  <si>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</si>
  <si>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QVI040</t>
  </si>
  <si>
    <t xml:space="preserve">m²</t>
  </si>
  <si>
    <t xml:space="preserve">Cobertura verde intensiva acessível. Sistema Urban Farm "PROJAR".</t>
  </si>
  <si>
    <r>
      <rPr>
        <sz val="8.25"/>
        <color rgb="FF000000"/>
        <rFont val="Arial"/>
        <family val="2"/>
      </rPr>
      <t xml:space="preserve">Cobertura plana acessível, não ventilada, ajardinada intensiva, sistema Urban Farm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policloreto de vinilo plastificado (PVC-P), Diadem FLW-1000 "PROJAR", cor castanho; camada drenante e retentora de água: tela drenante Diadem DiaDrain 40H "PROJAR"; camada filtrante: filtro Diadem VLF-200 "PROJAR", de geotêxtil de fibras de polipropileno; camada de protecção: substrato CoverPro Urban Farm "PROJAR", de 450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</si>
  <si>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</si>
  <si>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</si>
  <si>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</si>
  <si>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</si>
  <si>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</si>
  <si>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</si>
  <si>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</si>
  <si>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</si>
  <si>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</si>
  <si>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</si>
  <si>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</si>
  <si>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</si>
  <si>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</si>
  <si>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</si>
  <si>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</si>
  <si>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</si>
  <si>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</si>
  <si>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</si>
  <si>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</si>
  <si>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</si>
  <si>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</si>
  <si>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</si>
  <si>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</si>
  <si>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</si>
  <si>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</si>
  <si>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</si>
  <si>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</si>
  <si>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</si>
  <si>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</si>
  <si>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</si>
  <si>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</si>
  <si>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</si>
  <si>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</si>
  <si>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</si>
  <si>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</si>
  <si>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</si>
  <si>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</si>
  <si>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</si>
  <si>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Diadem FLW-400 "PROJAR", cor preto, fornecida em rolos de 4x25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</si>
  <si>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</si>
  <si>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</si>
  <si>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</si>
  <si>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mt14lbp030nb</t>
  </si>
  <si>
    <t xml:space="preserve">m²</t>
  </si>
  <si>
    <t xml:space="preserve">Lâmina drenante e retentora de água, Diadem DiaDrain 40H "PROJAR", de poliestireno reciclado de alto impacto (HIPS), com nódulos de 40 mm de altura e perfurações na parte superior, resistência à compressão 338 kN/m², retenção de água 19,59 l/m², capacidade de drenagem 1,01 l/(s·m) com uma pendente de 2%, fornecida em placas de 204x104 cm.</t>
  </si>
  <si>
    <t xml:space="preserve">mt14lbp050i</t>
  </si>
  <si>
    <t xml:space="preserve">m²</t>
  </si>
  <si>
    <t xml:space="preserve">Filtro Diadem VLF-200 "PROJAR", de geotêxtil não tecido sintético, composto por fibras de polipropileno entrelaçadas, resistência à tracção longitudinal 16 kN/m, resistência CBR ao punçoamento 2,35 kN e massa superficial 200 g/m², fornecido em rolos.</t>
  </si>
  <si>
    <t xml:space="preserve">mt48sap010d</t>
  </si>
  <si>
    <t xml:space="preserve">m³</t>
  </si>
  <si>
    <t xml:space="preserve">Substrato CoverPro Urban Farm "PROJAR", composto de húmus, fibra de coco, areia, composto orgânico e fertilizante; com pH inferior ou igual a 7,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</si>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</sst>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3.61</v>
      </c>
      <c r="J19" s="17">
        <f ca="1">ROUND(INDIRECT(ADDRESS(ROW()+(0), COLUMN()+(-3), 1))*INDIRECT(ADDRESS(ROW()+(0), COLUMN()+(-1), 1)), 2)</f>
        <v>3.72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13.03</v>
      </c>
      <c r="J21" s="17">
        <f ca="1">ROUND(INDIRECT(ADDRESS(ROW()+(0), COLUMN()+(-3), 1))*INDIRECT(ADDRESS(ROW()+(0), COLUMN()+(-1), 1)), 2)</f>
        <v>14.33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1.62</v>
      </c>
      <c r="J22" s="17">
        <f ca="1">ROUND(INDIRECT(ADDRESS(ROW()+(0), COLUMN()+(-3), 1))*INDIRECT(ADDRESS(ROW()+(0), COLUMN()+(-1), 1)), 2)</f>
        <v>1.78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0.608</v>
      </c>
      <c r="H23" s="16"/>
      <c r="I23" s="17">
        <v>65.83</v>
      </c>
      <c r="J23" s="17">
        <f ca="1">ROUND(INDIRECT(ADDRESS(ROW()+(0), COLUMN()+(-3), 1))*INDIRECT(ADDRESS(ROW()+(0), COLUMN()+(-1), 1)), 2)</f>
        <v>40.02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21.23</v>
      </c>
      <c r="J24" s="17">
        <f ca="1">ROUND(INDIRECT(ADDRESS(ROW()+(0), COLUMN()+(-3), 1))*INDIRECT(ADDRESS(ROW()+(0), COLUMN()+(-1), 1)), 2)</f>
        <v>0.85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18.85</v>
      </c>
      <c r="J25" s="17">
        <f ca="1">ROUND(INDIRECT(ADDRESS(ROW()+(0), COLUMN()+(-3), 1))*INDIRECT(ADDRESS(ROW()+(0), COLUMN()+(-1), 1)), 2)</f>
        <v>1.7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17.83</v>
      </c>
      <c r="J26" s="17">
        <f ca="1">ROUND(INDIRECT(ADDRESS(ROW()+(0), COLUMN()+(-3), 1))*INDIRECT(ADDRESS(ROW()+(0), COLUMN()+(-1), 1)), 2)</f>
        <v>7.31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0.364</v>
      </c>
      <c r="H27" s="16"/>
      <c r="I27" s="17">
        <v>18.85</v>
      </c>
      <c r="J27" s="17">
        <f ca="1">ROUND(INDIRECT(ADDRESS(ROW()+(0), COLUMN()+(-3), 1))*INDIRECT(ADDRESS(ROW()+(0), COLUMN()+(-1), 1)), 2)</f>
        <v>6.86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0.364</v>
      </c>
      <c r="H28" s="16"/>
      <c r="I28" s="17">
        <v>18.4</v>
      </c>
      <c r="J28" s="17">
        <f ca="1">ROUND(INDIRECT(ADDRESS(ROW()+(0), COLUMN()+(-3), 1))*INDIRECT(ADDRESS(ROW()+(0), COLUMN()+(-1), 1)), 2)</f>
        <v>6.7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1.15</v>
      </c>
      <c r="H29" s="16"/>
      <c r="I29" s="17">
        <v>18.85</v>
      </c>
      <c r="J29" s="17">
        <f ca="1">ROUND(INDIRECT(ADDRESS(ROW()+(0), COLUMN()+(-3), 1))*INDIRECT(ADDRESS(ROW()+(0), COLUMN()+(-1), 1)), 2)</f>
        <v>21.68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1.15</v>
      </c>
      <c r="H30" s="20"/>
      <c r="I30" s="21">
        <v>18.4</v>
      </c>
      <c r="J30" s="21">
        <f ca="1">ROUND(INDIRECT(ADDRESS(ROW()+(0), COLUMN()+(-3), 1))*INDIRECT(ADDRESS(ROW()+(0), COLUMN()+(-1), 1)), 2)</f>
        <v>21.16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157.47</v>
      </c>
      <c r="J31" s="24">
        <f ca="1">ROUND(INDIRECT(ADDRESS(ROW()+(0), COLUMN()+(-3), 1))*INDIRECT(ADDRESS(ROW()+(0), COLUMN()+(-1), 1))/100, 2)</f>
        <v>3.15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160.62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/>
    </row>
    <row r="37" spans="1:11" ht="13.50" thickBot="1" customHeight="1">
      <c r="A37" s="33" t="s">
        <v>85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86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87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88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89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90</v>
      </c>
    </row>
    <row r="42" spans="1:11" ht="13.50" thickBot="1" customHeight="1">
      <c r="A42" s="33" t="s">
        <v>91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92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/>
    </row>
    <row r="44" spans="1:11" ht="24.00" thickBot="1" customHeight="1">
      <c r="A44" s="33" t="s">
        <v>93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94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/>
    </row>
    <row r="46" spans="1:11" ht="24.00" thickBot="1" customHeight="1">
      <c r="A46" s="33" t="s">
        <v>95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