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<sst xmlns="http://schemas.openxmlformats.org/spreadsheetml/2006/main" count="82" uniqueCount="82">
  <si>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</si>
  <si>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QVE032</t>
  </si>
  <si>
    <t xml:space="preserve">m²</t>
  </si>
  <si>
    <t xml:space="preserve">Cobertura verde extensiva não acessível. Sistema Diadem 150 até 35° "PROJAR".</t>
  </si>
  <si>
    <r>
      <rPr>
        <sz val="8.25"/>
        <color rgb="FF000000"/>
        <rFont val="Arial"/>
        <family val="2"/>
      </rPr>
      <t xml:space="preserve">Cobertura inclinada não acessível, ajardinada extensiva (ecológica), sistema Diadem 150 até 35° "PROJAR", com uma pendente média de 36,4%, composta por: formação de pendentes (não incluída neste preço); impermeabilização monocamada colada: membrana de betume modificado com elastómero SBS, LBM(SBS)-50/G-FP,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protecção: filtro Diadem VLF-110 "PROJAR", de geotêxtil não tecido sintético; camada drenante e retentora de água: tela drenante Diadem DiaDrain 25H "PROJAR"; camada filtrante: filtro Diadem VLF-150 "PROJAR", de geotêxtil de fibras de polipropileno; camada de revestimento: módulo Diadem DiaDomino "PROJAR", de polipropileno reciclado, substrato CoverPro Flora "PROJAR", de 80 mm de espessura, malha orgânica, biodegradável, de fibras naturais de coco 100% ECONET 400 "PROJAR" para o controlo da erosão e da retenção da vegetação e plantas com torrão plano "PROJAR".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</si>
  <si>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</si>
  <si>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</si>
  <si>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</si>
  <si>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</si>
  <si>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</si>
  <si>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</si>
  <si>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</si>
  <si>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</si>
  <si>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</si>
  <si>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</si>
  <si>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</si>
  <si>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</si>
  <si>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</si>
  <si>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</si>
  <si>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</si>
  <si>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</si>
  <si>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</si>
  <si>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</si>
  <si>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mt14lbp050a</t>
  </si>
  <si>
    <t xml:space="preserve">m²</t>
  </si>
  <si>
    <t xml:space="preserve">Filtro Diadem VLF-110 "PROJAR", de geotêxtil não tecido sintético, composto por fibras de polipropileno entrelaçadas, resistência à tracção longitudinal 8 kN/m, resistência CBR ao punçoamento 1,24 kN e massa superficial 105 g/m², fornecido em rolos.</t>
  </si>
  <si>
    <t xml:space="preserve">mt14lbp030ea</t>
  </si>
  <si>
    <t xml:space="preserve">m²</t>
  </si>
  <si>
    <t xml:space="preserve">Lâmina drenante e retentora de água, Diadem DiaDrain 25H "PROJAR", de poliestireno reciclado de alto impacto (HIPS), com nódulos de 25 mm de altura e perfurações na parte superior, resistência à compressão 322 kN/m², retenção de água 11,8 l/m², capacidade de drenagem 0,57 l/(s·m) com uma pendente de 2%, fornecida em placas de 200x110 cm.</t>
  </si>
  <si>
    <t xml:space="preserve">mt14lbp050e</t>
  </si>
  <si>
    <t xml:space="preserve">m²</t>
  </si>
  <si>
    <t xml:space="preserve">Filtro Diadem VLF-150 "PROJAR", de geotêxtil não tecido sintético, composto por fibras de polipropileno entrelaçadas, resistência à tracção longitudinal 12 kN/m, resistência CBR ao punçoamento 1,8 kN e massa superficial 150 g/m², fornecido em rolos.</t>
  </si>
  <si>
    <t xml:space="preserve">mt14lbp100a</t>
  </si>
  <si>
    <t xml:space="preserve">m²</t>
  </si>
  <si>
    <t xml:space="preserve">Módulo Diadem DiaDomino "PROJAR", de polipropileno reciclado, de 400x600 mm e de 80 mm de altura, com perfis de 45x20 mm e 1180 mm de comprimento e parafusos para união entre módulos; para drenagem e fixação da camada de substrato.</t>
  </si>
  <si>
    <t xml:space="preserve">mt48sap010a</t>
  </si>
  <si>
    <t xml:space="preserve">m³</t>
  </si>
  <si>
    <t xml:space="preserve">Substrato CoverPro Flora "PROJAR", composto de cerâmica seleccionada triturada, rocha vulcânica ou areia de sílica e outros componentes vegetais; com pH de 8, fornecido em sacos Big Bag, para coberturas verdes.</t>
  </si>
  <si>
    <t xml:space="preserve">mt48map020c</t>
  </si>
  <si>
    <t xml:space="preserve">m²</t>
  </si>
  <si>
    <t xml:space="preserve">Malha orgânica, biodegradável, de fibras naturais de coco 100% ECONET 400 "PROJAR" para o controlo da erosão e da retenção da vegetação, resistência à tracção longitudinal em seco de 5,9 kN/m e resistência à tracção longitudinal em húmido de 4,8 kN/m, 400 g/m² de massa superficial e 30x30 mm de espaçamento da malha, fornecida em rolos de 2x50 m.</t>
  </si>
  <si>
    <t xml:space="preserve">mt48tsp010a</t>
  </si>
  <si>
    <t xml:space="preserve">m²</t>
  </si>
  <si>
    <t xml:space="preserve">Plantas com torrão plano "PROJAR", fornecidas em tabuleiros de 40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</si>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</sst>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1.46</v>
      </c>
      <c r="J9" s="13">
        <f ca="1">ROUND(INDIRECT(ADDRESS(ROW()+(0), COLUMN()+(-3), 1))*INDIRECT(ADDRESS(ROW()+(0), COLUMN()+(-1), 1)), 2)</f>
        <v>0.44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6.43</v>
      </c>
      <c r="J10" s="17">
        <f ca="1">ROUND(INDIRECT(ADDRESS(ROW()+(0), COLUMN()+(-3), 1))*INDIRECT(ADDRESS(ROW()+(0), COLUMN()+(-1), 1)), 2)</f>
        <v>7.07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</v>
      </c>
      <c r="H11" s="16"/>
      <c r="I11" s="17">
        <v>0.52</v>
      </c>
      <c r="J11" s="17">
        <f ca="1">ROUND(INDIRECT(ADDRESS(ROW()+(0), COLUMN()+(-3), 1))*INDIRECT(ADDRESS(ROW()+(0), COLUMN()+(-1), 1)), 2)</f>
        <v>0.57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2.8</v>
      </c>
      <c r="J12" s="17">
        <f ca="1">ROUND(INDIRECT(ADDRESS(ROW()+(0), COLUMN()+(-3), 1))*INDIRECT(ADDRESS(ROW()+(0), COLUMN()+(-1), 1)), 2)</f>
        <v>2.94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0.96</v>
      </c>
      <c r="J13" s="17">
        <f ca="1">ROUND(INDIRECT(ADDRESS(ROW()+(0), COLUMN()+(-3), 1))*INDIRECT(ADDRESS(ROW()+(0), COLUMN()+(-1), 1)), 2)</f>
        <v>0.96</v>
      </c>
      <c r="K13" s="17"/>
    </row>
    <row r="14" spans="1:11" ht="45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9.87</v>
      </c>
      <c r="J14" s="17">
        <f ca="1">ROUND(INDIRECT(ADDRESS(ROW()+(0), COLUMN()+(-3), 1))*INDIRECT(ADDRESS(ROW()+(0), COLUMN()+(-1), 1)), 2)</f>
        <v>10.36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1.29</v>
      </c>
      <c r="J15" s="17">
        <f ca="1">ROUND(INDIRECT(ADDRESS(ROW()+(0), COLUMN()+(-3), 1))*INDIRECT(ADDRESS(ROW()+(0), COLUMN()+(-1), 1)), 2)</f>
        <v>1.42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4.16</v>
      </c>
      <c r="H16" s="16"/>
      <c r="I16" s="17">
        <v>25.58</v>
      </c>
      <c r="J16" s="17">
        <f ca="1">ROUND(INDIRECT(ADDRESS(ROW()+(0), COLUMN()+(-3), 1))*INDIRECT(ADDRESS(ROW()+(0), COLUMN()+(-1), 1)), 2)</f>
        <v>106.41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0.092</v>
      </c>
      <c r="H17" s="16"/>
      <c r="I17" s="17">
        <v>62.82</v>
      </c>
      <c r="J17" s="17">
        <f ca="1">ROUND(INDIRECT(ADDRESS(ROW()+(0), COLUMN()+(-3), 1))*INDIRECT(ADDRESS(ROW()+(0), COLUMN()+(-1), 1)), 2)</f>
        <v>5.78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1.12</v>
      </c>
      <c r="J18" s="17">
        <f ca="1">ROUND(INDIRECT(ADDRESS(ROW()+(0), COLUMN()+(-3), 1))*INDIRECT(ADDRESS(ROW()+(0), COLUMN()+(-1), 1)), 2)</f>
        <v>1.23</v>
      </c>
      <c r="K18" s="17"/>
    </row>
    <row r="19" spans="1:11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</v>
      </c>
      <c r="H19" s="16"/>
      <c r="I19" s="17">
        <v>6.5</v>
      </c>
      <c r="J19" s="17">
        <f ca="1">ROUND(INDIRECT(ADDRESS(ROW()+(0), COLUMN()+(-3), 1))*INDIRECT(ADDRESS(ROW()+(0), COLUMN()+(-1), 1)), 2)</f>
        <v>6.5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0.04</v>
      </c>
      <c r="H20" s="16"/>
      <c r="I20" s="17">
        <v>21.23</v>
      </c>
      <c r="J20" s="17">
        <f ca="1">ROUND(INDIRECT(ADDRESS(ROW()+(0), COLUMN()+(-3), 1))*INDIRECT(ADDRESS(ROW()+(0), COLUMN()+(-1), 1)), 2)</f>
        <v>0.85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1.004</v>
      </c>
      <c r="H21" s="16"/>
      <c r="I21" s="17">
        <v>18.85</v>
      </c>
      <c r="J21" s="17">
        <f ca="1">ROUND(INDIRECT(ADDRESS(ROW()+(0), COLUMN()+(-3), 1))*INDIRECT(ADDRESS(ROW()+(0), COLUMN()+(-1), 1)), 2)</f>
        <v>18.93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1.004</v>
      </c>
      <c r="H22" s="16"/>
      <c r="I22" s="17">
        <v>17.83</v>
      </c>
      <c r="J22" s="17">
        <f ca="1">ROUND(INDIRECT(ADDRESS(ROW()+(0), COLUMN()+(-3), 1))*INDIRECT(ADDRESS(ROW()+(0), COLUMN()+(-1), 1)), 2)</f>
        <v>17.9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0.239</v>
      </c>
      <c r="H23" s="16"/>
      <c r="I23" s="17">
        <v>18.85</v>
      </c>
      <c r="J23" s="17">
        <f ca="1">ROUND(INDIRECT(ADDRESS(ROW()+(0), COLUMN()+(-3), 1))*INDIRECT(ADDRESS(ROW()+(0), COLUMN()+(-1), 1)), 2)</f>
        <v>4.51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0.239</v>
      </c>
      <c r="H24" s="16"/>
      <c r="I24" s="17">
        <v>18.4</v>
      </c>
      <c r="J24" s="17">
        <f ca="1">ROUND(INDIRECT(ADDRESS(ROW()+(0), COLUMN()+(-3), 1))*INDIRECT(ADDRESS(ROW()+(0), COLUMN()+(-1), 1)), 2)</f>
        <v>4.4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0.471</v>
      </c>
      <c r="H25" s="16"/>
      <c r="I25" s="17">
        <v>18.85</v>
      </c>
      <c r="J25" s="17">
        <f ca="1">ROUND(INDIRECT(ADDRESS(ROW()+(0), COLUMN()+(-3), 1))*INDIRECT(ADDRESS(ROW()+(0), COLUMN()+(-1), 1)), 2)</f>
        <v>8.88</v>
      </c>
      <c r="K25" s="17"/>
    </row>
    <row r="26" spans="1:11" ht="13.50" thickBot="1" customHeight="1">
      <c r="A26" s="14" t="s">
        <v>62</v>
      </c>
      <c r="B26" s="14"/>
      <c r="C26" s="18" t="s">
        <v>63</v>
      </c>
      <c r="D26" s="18"/>
      <c r="E26" s="19" t="s">
        <v>64</v>
      </c>
      <c r="F26" s="19"/>
      <c r="G26" s="20">
        <v>0.471</v>
      </c>
      <c r="H26" s="20"/>
      <c r="I26" s="21">
        <v>18.4</v>
      </c>
      <c r="J26" s="21">
        <f ca="1">ROUND(INDIRECT(ADDRESS(ROW()+(0), COLUMN()+(-3), 1))*INDIRECT(ADDRESS(ROW()+(0), COLUMN()+(-1), 1)), 2)</f>
        <v>8.67</v>
      </c>
      <c r="K26" s="21"/>
    </row>
    <row r="27" spans="1:11" ht="13.50" thickBot="1" customHeight="1">
      <c r="A27" s="19"/>
      <c r="B27" s="19"/>
      <c r="C27" s="22" t="s">
        <v>65</v>
      </c>
      <c r="D27" s="22"/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207.82</v>
      </c>
      <c r="J27" s="24">
        <f ca="1">ROUND(INDIRECT(ADDRESS(ROW()+(0), COLUMN()+(-3), 1))*INDIRECT(ADDRESS(ROW()+(0), COLUMN()+(-1), 1))/100, 2)</f>
        <v>4.16</v>
      </c>
      <c r="K27" s="24"/>
    </row>
    <row r="28" spans="1:11" ht="13.50" thickBot="1" customHeight="1">
      <c r="A28" s="25"/>
      <c r="B28" s="25"/>
      <c r="C28" s="26"/>
      <c r="D28" s="26"/>
      <c r="E28" s="26"/>
      <c r="F28" s="26"/>
      <c r="G28" s="27"/>
      <c r="H28" s="27"/>
      <c r="I28" s="28" t="s">
        <v>67</v>
      </c>
      <c r="J2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211.98</v>
      </c>
      <c r="K28" s="29"/>
    </row>
    <row r="31" spans="1:11" ht="13.50" thickBot="1" customHeight="1">
      <c r="A31" s="30" t="s">
        <v>68</v>
      </c>
      <c r="B31" s="30"/>
      <c r="C31" s="30"/>
      <c r="D31" s="30"/>
      <c r="E31" s="30"/>
      <c r="F31" s="30" t="s">
        <v>69</v>
      </c>
      <c r="G31" s="30"/>
      <c r="H31" s="30" t="s">
        <v>70</v>
      </c>
      <c r="I31" s="30"/>
      <c r="J31" s="30"/>
      <c r="K31" s="30" t="s">
        <v>71</v>
      </c>
    </row>
    <row r="32" spans="1:11" ht="13.50" thickBot="1" customHeight="1">
      <c r="A32" s="31" t="s">
        <v>72</v>
      </c>
      <c r="B32" s="31"/>
      <c r="C32" s="31"/>
      <c r="D32" s="31"/>
      <c r="E32" s="31"/>
      <c r="F32" s="32">
        <v>142010</v>
      </c>
      <c r="G32" s="32"/>
      <c r="H32" s="32">
        <v>1.10201e+006</v>
      </c>
      <c r="I32" s="32"/>
      <c r="J32" s="32"/>
      <c r="K32" s="32"/>
    </row>
    <row r="33" spans="1:11" ht="24.00" thickBot="1" customHeight="1">
      <c r="A33" s="33" t="s">
        <v>73</v>
      </c>
      <c r="B33" s="33"/>
      <c r="C33" s="33"/>
      <c r="D33" s="33"/>
      <c r="E33" s="33"/>
      <c r="F33" s="34"/>
      <c r="G33" s="34"/>
      <c r="H33" s="34"/>
      <c r="I33" s="34"/>
      <c r="J33" s="34"/>
      <c r="K33" s="34"/>
    </row>
    <row r="34" spans="1:11" ht="13.50" thickBot="1" customHeight="1">
      <c r="A34" s="31" t="s">
        <v>74</v>
      </c>
      <c r="B34" s="31"/>
      <c r="C34" s="31"/>
      <c r="D34" s="31"/>
      <c r="E34" s="31"/>
      <c r="F34" s="32">
        <v>1.102e+006</v>
      </c>
      <c r="G34" s="32"/>
      <c r="H34" s="32">
        <v>1.102e+006</v>
      </c>
      <c r="I34" s="32"/>
      <c r="J34" s="32"/>
      <c r="K34" s="32"/>
    </row>
    <row r="35" spans="1:11" ht="13.50" thickBot="1" customHeight="1">
      <c r="A35" s="35" t="s">
        <v>75</v>
      </c>
      <c r="B35" s="35"/>
      <c r="C35" s="35"/>
      <c r="D35" s="35"/>
      <c r="E35" s="35"/>
      <c r="F35" s="36"/>
      <c r="G35" s="36"/>
      <c r="H35" s="36"/>
      <c r="I35" s="36"/>
      <c r="J35" s="36"/>
      <c r="K35" s="36"/>
    </row>
    <row r="36" spans="1:11" ht="13.50" thickBot="1" customHeight="1">
      <c r="A36" s="33" t="s">
        <v>76</v>
      </c>
      <c r="B36" s="33"/>
      <c r="C36" s="33"/>
      <c r="D36" s="33"/>
      <c r="E36" s="33"/>
      <c r="F36" s="34">
        <v>162006</v>
      </c>
      <c r="G36" s="34"/>
      <c r="H36" s="34">
        <v>162007</v>
      </c>
      <c r="I36" s="34"/>
      <c r="J36" s="34"/>
      <c r="K36" s="34"/>
    </row>
    <row r="37" spans="1:11" ht="13.50" thickBot="1" customHeight="1">
      <c r="A37" s="31" t="s">
        <v>77</v>
      </c>
      <c r="B37" s="31"/>
      <c r="C37" s="31"/>
      <c r="D37" s="31"/>
      <c r="E37" s="31"/>
      <c r="F37" s="32">
        <v>1.07202e+006</v>
      </c>
      <c r="G37" s="32"/>
      <c r="H37" s="32">
        <v>1.07202e+006</v>
      </c>
      <c r="I37" s="32"/>
      <c r="J37" s="32"/>
      <c r="K37" s="32"/>
    </row>
    <row r="38" spans="1:11" ht="24.00" thickBot="1" customHeight="1">
      <c r="A38" s="33" t="s">
        <v>78</v>
      </c>
      <c r="B38" s="33"/>
      <c r="C38" s="33"/>
      <c r="D38" s="33"/>
      <c r="E38" s="33"/>
      <c r="F38" s="34"/>
      <c r="G38" s="34"/>
      <c r="H38" s="34"/>
      <c r="I38" s="34"/>
      <c r="J38" s="34"/>
      <c r="K38" s="34"/>
    </row>
    <row r="41" spans="1:1" ht="33.75" thickBot="1" customHeight="1">
      <c r="A41" s="1" t="s">
        <v>79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3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4:E34"/>
    <mergeCell ref="F34:G34"/>
    <mergeCell ref="H34:J34"/>
    <mergeCell ref="K34:K36"/>
    <mergeCell ref="A35:E35"/>
    <mergeCell ref="F35:G35"/>
    <mergeCell ref="H35:J35"/>
    <mergeCell ref="A36:E36"/>
    <mergeCell ref="F36:G36"/>
    <mergeCell ref="H36:J36"/>
    <mergeCell ref="A37:E37"/>
    <mergeCell ref="F37:G38"/>
    <mergeCell ref="H37:J38"/>
    <mergeCell ref="K37:K38"/>
    <mergeCell ref="A38:E38"/>
    <mergeCell ref="A41:K41"/>
    <mergeCell ref="A42:K42"/>
    <mergeCell ref="A43:K43"/>
  </mergeCells>
  <pageMargins left="0.147638" right="0.147638" top="0.206693" bottom="0.206693" header="0.0" footer="0.0"/>
  <pageSetup paperSize="9" orientation="portrait"/>
  <rowBreaks count="0" manualBreakCount="0">
    </rowBreaks>
</worksheet>
</file>