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<sst xmlns="http://schemas.openxmlformats.org/spreadsheetml/2006/main" count="119" uniqueCount="119">
  <si>
    <t xml:space="preserve"/>
  </si>
  <si>
    <t xml:space="preserve">QAB311</t>
  </si>
  <si>
    <t xml:space="preserve">m²</t>
  </si>
  <si>
    <t xml:space="preserve">Cobertura plana acessível, não ventilada, com pavimento fixo, para utilização desportiva. Impermeabilização com lâminas de poliolefinas.</t>
  </si>
  <si>
    <r>
      <rPr>
        <sz val="8.25"/>
        <color rgb="FF000000"/>
        <rFont val="Arial"/>
        <family val="2"/>
      </rPr>
      <t xml:space="preserve">Cobertura plana acessível, não ventilada, com pavimento fixo, tipo convencional, pendente de 1% a 5%, para utilização desportiva.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BARREIRA DE VAPOR: filme de polietileno; ISOLAMENTO TÉRMICO: painel rígido de poliestireno extrudido, de superfície lisa e bordo lateral a meia madeira, de 50 mm de espessura, resistência à compressão &gt;= 300 kPa; CAMADA SEPARADORA SOB CAMADA DE COMPRESSÃO: geotêxtil não tecido composto por fibras de poliéster entrelaçadas, (150 g/m²); CAMADA DE COMPRESSÃO: argamassa de cimento CEM II/B-L 32,5 N tipo M-10 de 4 cm de espessura; IMPERMEABILIZAÇÃO: tipo monocamada, colada, formada por uma lâmina impermeabilizante flexível tipo EVAC composta por uma folha dupla de poliolefina termoplástica com acetato de vinil etileno, com ambas as faces revestidas de fibras de poliéster não tecidas, de 0,52 mm de espessura e 335 g/m², fixada ao suporte em toda a sua superfície através de cimento cola melhorado C2 E, e sobreposições fixadas com cimento cola melhorado C2 E S1; CAMADA DE PROTECÇÃO: revestimento contínuo sintético, formado pela aplicação sucessiva de uma camada de argamassa epóxi bicomponente, abrasão Taber a seco &lt; 0,2 g e rendimento aproximado de 0,80 kg/m²; duas camadas de argamassa bicomponente à base de resinas acrílico-epóxi, abrasão Taber a seco &lt; 0,2 g e rendimento aproximado de 0,4 kg/m² por camada; e uma camada de vedação com tinta bicomponente à base de resinas acrílico-epóxi, abrasão Taber a seco &lt; 0,2 g, viscosidade &gt; 40 poises e rendimento aproximado de 0,2 kg/m²; espalhadas à mão com rodo de borracha em camadas uniformes com uma espessura total aproximada de 1,0 mm, colocado sobre base de betão C25/30 (XC2(P); D25; S2; Cl 0,4) de 10 cm de espessura, armado com malha electrossoldada DQ30 50x50 mm de aço A500 EL.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</si>
  <si>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</si>
  <si>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</si>
  <si>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</si>
  <si>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</si>
  <si>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</si>
  <si>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</si>
  <si>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</si>
  <si>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</si>
  <si>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</si>
  <si>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mt01arl030aa</t>
  </si>
  <si>
    <t xml:space="preserve">m³</t>
  </si>
  <si>
    <t xml:space="preserve">Argila expandida, fornecida em sacos, segundo NP EN 13055-1.</t>
  </si>
  <si>
    <t xml:space="preserve">mt09lec020b</t>
  </si>
  <si>
    <t xml:space="preserve">m³</t>
  </si>
  <si>
    <t xml:space="preserve">Leitada de cimento 1/3 CEM II/B-L 32,5 N.</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</si>
  <si>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</si>
  <si>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</si>
  <si>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</si>
  <si>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</si>
  <si>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</si>
  <si>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</si>
  <si>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</si>
  <si>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</si>
  <si>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</si>
  <si>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mt08cem011a</t>
  </si>
  <si>
    <t xml:space="preserve">kg</t>
  </si>
  <si>
    <t xml:space="preserve">Cimento Portland CEM II/B-L 32,5 R, cor cinzento, em sacos, segundo NP EN 197-1.</t>
  </si>
  <si>
    <t xml:space="preserve">mt15var010a</t>
  </si>
  <si>
    <t xml:space="preserve">m²</t>
  </si>
  <si>
    <t xml:space="preserve">Barreira de vapor de filme de polietileno de baixa densidade (LDPE), de 0,1 mm de espessura e 100 g/m² de massa superficial.</t>
  </si>
  <si>
    <t xml:space="preserve">mt16pxa010ac</t>
  </si>
  <si>
    <t xml:space="preserve">m²</t>
  </si>
  <si>
    <t xml:space="preserve">Painel rígido de poliestireno extrudido, segundo EN 13164, de superfície lisa e bordo lateral a meia madeira, de 50 mm de espessura, resistência à compressão &gt;= 300 kPa, resistência térmica 1,5 m²°C/W, condutibilidade térmica 0,034 W/(m°C), Euroclasse E de reacção ao fogo segundo NP EN 13501-1, com código de designação XPS-EN 13164-T1-CS(10/Y)300-DS(70,90)-DLT(2)5-CC(2/1,5/50)125-WL(T)0,7-WD(V)3-FTCD1.</t>
  </si>
  <si>
    <t xml:space="preserve">mt14gsa020bc</t>
  </si>
  <si>
    <t xml:space="preserve">m²</t>
  </si>
  <si>
    <t xml:space="preserve">Geotêxtil não tecido composto por fibras de poliéster entrelaçadas, com uma resistência à tracção longitudinal de 1,88 kN/m, uma resistência à tracção transversal de 1,49 kN/m, uma abertura de cone ao ensaio de perfuração dinâmica segundo NP EN ISO 13433 inferior a 40 mm, resistência CBR ao punçoamento 0,3 kN e uma massa superficial de 150 g/m², segundo EN 13252.</t>
  </si>
  <si>
    <t xml:space="preserve">mt09mor010e</t>
  </si>
  <si>
    <t xml:space="preserve">m³</t>
  </si>
  <si>
    <t xml:space="preserve">Argamassa de cimento CEM II/B-L 32,5 N tipo M-10, confeccionada em obra com 320 kg/m³ de cimento e uma proporção em volume 1/4.</t>
  </si>
  <si>
    <t xml:space="preserve">mt09mcr250a</t>
  </si>
  <si>
    <t xml:space="preserve">kg</t>
  </si>
  <si>
    <t xml:space="preserve">Cimento cola melhorado, C2 E, com tempo de colocação ampliado, segundo NP EN 12004, para a fixação de geomembranas, composto por cimentos especiais, inertes seleccionados e resinas sintéticas.</t>
  </si>
  <si>
    <t xml:space="preserve">mt15rev011a</t>
  </si>
  <si>
    <t xml:space="preserve">m²</t>
  </si>
  <si>
    <t xml:space="preserve">Lâmina impermeabilizante flexível tipo EVAC, composta por uma folha dupla de poliolefina termoplástica com acetato de vinil etileno, com ambas as faces revestidas de fibras de poliéster não tecidas, de 0,52 mm de espessura e 335 g/m², segundo EN 13956.</t>
  </si>
  <si>
    <t xml:space="preserve">mt09mcr250b</t>
  </si>
  <si>
    <t xml:space="preserve">kg</t>
  </si>
  <si>
    <t xml:space="preserve">Cimento cola melhorado, C2 E S1, com tempo de colocação ampliado e grande deformabilidade, segundo NP EN 12004, para a fixação de sobreposições de geomembranas, composto por cimentos especiais, inertes seleccionados e resinas sintéticas.</t>
  </si>
  <si>
    <t xml:space="preserve">mt07ame020aoa</t>
  </si>
  <si>
    <t xml:space="preserve">m²</t>
  </si>
  <si>
    <t xml:space="preserve">Malha electrossoldada DQ30 50x50 mm, com arames longitudinais de 3 mm de diâmetro e arames transversais de 3,0 mm de diâmetro, aço A500 EL.</t>
  </si>
  <si>
    <t xml:space="preserve">mt10haf020bonha</t>
  </si>
  <si>
    <t xml:space="preserve">m³</t>
  </si>
  <si>
    <t xml:space="preserve">Betão C25/30 (XC2(P) D25; S2; Cl 0,4), fabricado em central, segundo NP EN 206-1.</t>
  </si>
  <si>
    <t xml:space="preserve">mt47adc010a</t>
  </si>
  <si>
    <t xml:space="preserve">kg</t>
  </si>
  <si>
    <t xml:space="preserve">Argamassa epóxi bicomponente.</t>
  </si>
  <si>
    <t xml:space="preserve">mt47adc020a</t>
  </si>
  <si>
    <t xml:space="preserve">kg</t>
  </si>
  <si>
    <t xml:space="preserve">Argamassa bicomponente à base de resinas acrílico-epóxi.</t>
  </si>
  <si>
    <t xml:space="preserve">mt47adc030a</t>
  </si>
  <si>
    <t xml:space="preserve">kg</t>
  </si>
  <si>
    <t xml:space="preserve">Tinta bicomponente à base de resinas acrílico-epóxi.</t>
  </si>
  <si>
    <t xml:space="preserve">mq06hor010</t>
  </si>
  <si>
    <t xml:space="preserve">h</t>
  </si>
  <si>
    <t xml:space="preserve">Betoneira.</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</si>
  <si>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</si>
  <si>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</si>
  <si>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</si>
  <si>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</si>
  <si>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</si>
  <si>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</si>
  <si>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</si>
  <si>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</si>
  <si>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</si>
  <si>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</si>
  <si>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</si>
  <si>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</si>
  <si>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</si>
  <si>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</si>
  <si>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</si>
  <si>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</si>
  <si>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</si>
  <si>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</si>
  <si>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</si>
  <si>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</si>
  <si>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38,78€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</si>
  <si>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</si>
  <si>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</si>
  <si>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</si>
  <si>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</si>
  <si>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</si>
  <si>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</si>
  <si>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Especificações para unidades de alvenaria — Parte 1: Tijolos cerâmicos para alvenaria</t>
  </si>
  <si>
    <t xml:space="preserve">EN 13055-1:2002</t>
  </si>
  <si>
    <t xml:space="preserve">Agregados leves — Parte 1: Agregados leves para betão, argamassas e caldas de injeção</t>
  </si>
  <si>
    <t xml:space="preserve">EN 13055-1:2002/A C:2004</t>
  </si>
  <si>
    <t xml:space="preserve">EN 13163:2012+A1:2015</t>
  </si>
  <si>
    <t xml:space="preserve">Produtos de isolamento  térmico para aplicação em edifícios — Produtos manufaturados em poliestireno expandido (EPS) — Especificação</t>
  </si>
  <si>
    <t xml:space="preserve">EN 197-1:2011</t>
  </si>
  <si>
    <t xml:space="preserve">1+</t>
  </si>
  <si>
    <t xml:space="preserve">Cimento — Parte 1: Composição, especificações e critérios de conformidade para cimentos correntes</t>
  </si>
  <si>
    <t xml:space="preserve">EN 13164:2012+A1:2015</t>
  </si>
  <si>
    <t xml:space="preserve">Produtos de isolamento  térmico para aplicação em edifícios — Produtos manufaturados de espuma de poliestireno  extr udido (XPS) — Especificação</t>
  </si>
  <si>
    <t xml:space="preserve">EN 13252:2000</t>
  </si>
  <si>
    <t xml:space="preserve">Geotêxteis e produtos relacionados — Características requeridas para uso em sistemas de drenagem</t>
  </si>
  <si>
    <t xml:space="preserve">EN 13252:2000/A1:2005</t>
  </si>
  <si>
    <t xml:space="preserve">EN 12004:2007+A1:2012</t>
  </si>
  <si>
    <t xml:space="preserve">Colas para ladrilhos — Requisitos, avaliação da conformidade,  classificação e designação</t>
  </si>
  <si>
    <t xml:space="preserve">EN 13956:2012</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</si>
  <si>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 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</si>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</sst>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3.57" customWidth="1"/>
    <col min="5" max="5" width="70.38"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92.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3</v>
      </c>
      <c r="H9" s="11"/>
      <c r="I9" s="13">
        <v>0.17</v>
      </c>
      <c r="J9" s="13">
        <f ca="1">ROUND(INDIRECT(ADDRESS(ROW()+(0), COLUMN()+(-3), 1))*INDIRECT(ADDRESS(ROW()+(0), COLUMN()+(-1), 1)), 2)</f>
        <v>0.51</v>
      </c>
      <c r="K9" s="13"/>
    </row>
    <row r="10" spans="1:11" ht="13.50" thickBot="1" customHeight="1">
      <c r="A10" s="14" t="s">
        <v>14</v>
      </c>
      <c r="B10" s="14"/>
      <c r="C10" s="14"/>
      <c r="D10" s="15" t="s">
        <v>15</v>
      </c>
      <c r="E10" s="14" t="s">
        <v>16</v>
      </c>
      <c r="F10" s="14"/>
      <c r="G10" s="16">
        <v>0.1</v>
      </c>
      <c r="H10" s="16"/>
      <c r="I10" s="17">
        <v>135.87</v>
      </c>
      <c r="J10" s="17">
        <f ca="1">ROUND(INDIRECT(ADDRESS(ROW()+(0), COLUMN()+(-3), 1))*INDIRECT(ADDRESS(ROW()+(0), COLUMN()+(-1), 1)), 2)</f>
        <v>13.59</v>
      </c>
      <c r="K10" s="17"/>
    </row>
    <row r="11" spans="1:11" ht="13.50" thickBot="1" customHeight="1">
      <c r="A11" s="14" t="s">
        <v>17</v>
      </c>
      <c r="B11" s="14"/>
      <c r="C11" s="14"/>
      <c r="D11" s="15" t="s">
        <v>18</v>
      </c>
      <c r="E11" s="14" t="s">
        <v>19</v>
      </c>
      <c r="F11" s="14"/>
      <c r="G11" s="16">
        <v>0.01</v>
      </c>
      <c r="H11" s="16"/>
      <c r="I11" s="17">
        <v>105.1</v>
      </c>
      <c r="J11" s="17">
        <f ca="1">ROUND(INDIRECT(ADDRESS(ROW()+(0), COLUMN()+(-3), 1))*INDIRECT(ADDRESS(ROW()+(0), COLUMN()+(-1), 1)), 2)</f>
        <v>1.05</v>
      </c>
      <c r="K11" s="17"/>
    </row>
    <row r="12" spans="1:11" ht="34.50" thickBot="1" customHeight="1">
      <c r="A12" s="14" t="s">
        <v>20</v>
      </c>
      <c r="B12" s="14"/>
      <c r="C12" s="14"/>
      <c r="D12" s="15" t="s">
        <v>21</v>
      </c>
      <c r="E12" s="14" t="s">
        <v>22</v>
      </c>
      <c r="F12" s="14"/>
      <c r="G12" s="16">
        <v>0.01</v>
      </c>
      <c r="H12" s="16"/>
      <c r="I12" s="17">
        <v>1.34</v>
      </c>
      <c r="J12" s="17">
        <f ca="1">ROUND(INDIRECT(ADDRESS(ROW()+(0), COLUMN()+(-3), 1))*INDIRECT(ADDRESS(ROW()+(0), COLUMN()+(-1), 1)), 2)</f>
        <v>0.01</v>
      </c>
      <c r="K12" s="17"/>
    </row>
    <row r="13" spans="1:11" ht="13.50" thickBot="1" customHeight="1">
      <c r="A13" s="14" t="s">
        <v>23</v>
      </c>
      <c r="B13" s="14"/>
      <c r="C13" s="14"/>
      <c r="D13" s="15" t="s">
        <v>24</v>
      </c>
      <c r="E13" s="14" t="s">
        <v>25</v>
      </c>
      <c r="F13" s="14"/>
      <c r="G13" s="16">
        <v>0.016</v>
      </c>
      <c r="H13" s="16"/>
      <c r="I13" s="17">
        <v>1.5</v>
      </c>
      <c r="J13" s="17">
        <f ca="1">ROUND(INDIRECT(ADDRESS(ROW()+(0), COLUMN()+(-3), 1))*INDIRECT(ADDRESS(ROW()+(0), COLUMN()+(-1), 1)), 2)</f>
        <v>0.02</v>
      </c>
      <c r="K13" s="17"/>
    </row>
    <row r="14" spans="1:11" ht="13.50" thickBot="1" customHeight="1">
      <c r="A14" s="14" t="s">
        <v>26</v>
      </c>
      <c r="B14" s="14"/>
      <c r="C14" s="14"/>
      <c r="D14" s="15" t="s">
        <v>27</v>
      </c>
      <c r="E14" s="14" t="s">
        <v>28</v>
      </c>
      <c r="F14" s="14"/>
      <c r="G14" s="16">
        <v>0.13</v>
      </c>
      <c r="H14" s="16"/>
      <c r="I14" s="17">
        <v>18</v>
      </c>
      <c r="J14" s="17">
        <f ca="1">ROUND(INDIRECT(ADDRESS(ROW()+(0), COLUMN()+(-3), 1))*INDIRECT(ADDRESS(ROW()+(0), COLUMN()+(-1), 1)), 2)</f>
        <v>2.34</v>
      </c>
      <c r="K14" s="17"/>
    </row>
    <row r="15" spans="1:11" ht="13.50" thickBot="1" customHeight="1">
      <c r="A15" s="14" t="s">
        <v>29</v>
      </c>
      <c r="B15" s="14"/>
      <c r="C15" s="14"/>
      <c r="D15" s="15" t="s">
        <v>30</v>
      </c>
      <c r="E15" s="14" t="s">
        <v>31</v>
      </c>
      <c r="F15" s="14"/>
      <c r="G15" s="16">
        <v>20</v>
      </c>
      <c r="H15" s="16"/>
      <c r="I15" s="17">
        <v>0.1</v>
      </c>
      <c r="J15" s="17">
        <f ca="1">ROUND(INDIRECT(ADDRESS(ROW()+(0), COLUMN()+(-3), 1))*INDIRECT(ADDRESS(ROW()+(0), COLUMN()+(-1), 1)), 2)</f>
        <v>2</v>
      </c>
      <c r="K15" s="17"/>
    </row>
    <row r="16" spans="1:11" ht="24.00" thickBot="1" customHeight="1">
      <c r="A16" s="14" t="s">
        <v>32</v>
      </c>
      <c r="B16" s="14"/>
      <c r="C16" s="14"/>
      <c r="D16" s="15" t="s">
        <v>33</v>
      </c>
      <c r="E16" s="14" t="s">
        <v>34</v>
      </c>
      <c r="F16" s="14"/>
      <c r="G16" s="16">
        <v>1.05</v>
      </c>
      <c r="H16" s="16"/>
      <c r="I16" s="17">
        <v>0.6</v>
      </c>
      <c r="J16" s="17">
        <f ca="1">ROUND(INDIRECT(ADDRESS(ROW()+(0), COLUMN()+(-3), 1))*INDIRECT(ADDRESS(ROW()+(0), COLUMN()+(-1), 1)), 2)</f>
        <v>0.63</v>
      </c>
      <c r="K16" s="17"/>
    </row>
    <row r="17" spans="1:11" ht="55.50" thickBot="1" customHeight="1">
      <c r="A17" s="14" t="s">
        <v>35</v>
      </c>
      <c r="B17" s="14"/>
      <c r="C17" s="14"/>
      <c r="D17" s="15" t="s">
        <v>36</v>
      </c>
      <c r="E17" s="14" t="s">
        <v>37</v>
      </c>
      <c r="F17" s="14"/>
      <c r="G17" s="16">
        <v>1.05</v>
      </c>
      <c r="H17" s="16"/>
      <c r="I17" s="17">
        <v>3.5</v>
      </c>
      <c r="J17" s="17">
        <f ca="1">ROUND(INDIRECT(ADDRESS(ROW()+(0), COLUMN()+(-3), 1))*INDIRECT(ADDRESS(ROW()+(0), COLUMN()+(-1), 1)), 2)</f>
        <v>3.68</v>
      </c>
      <c r="K17" s="17"/>
    </row>
    <row r="18" spans="1:11" ht="55.50" thickBot="1" customHeight="1">
      <c r="A18" s="14" t="s">
        <v>38</v>
      </c>
      <c r="B18" s="14"/>
      <c r="C18" s="14"/>
      <c r="D18" s="15" t="s">
        <v>39</v>
      </c>
      <c r="E18" s="14" t="s">
        <v>40</v>
      </c>
      <c r="F18" s="14"/>
      <c r="G18" s="16">
        <v>1.05</v>
      </c>
      <c r="H18" s="16"/>
      <c r="I18" s="17">
        <v>0.52</v>
      </c>
      <c r="J18" s="17">
        <f ca="1">ROUND(INDIRECT(ADDRESS(ROW()+(0), COLUMN()+(-3), 1))*INDIRECT(ADDRESS(ROW()+(0), COLUMN()+(-1), 1)), 2)</f>
        <v>0.55</v>
      </c>
      <c r="K18" s="17"/>
    </row>
    <row r="19" spans="1:11" ht="24.00" thickBot="1" customHeight="1">
      <c r="A19" s="14" t="s">
        <v>41</v>
      </c>
      <c r="B19" s="14"/>
      <c r="C19" s="14"/>
      <c r="D19" s="15" t="s">
        <v>42</v>
      </c>
      <c r="E19" s="14" t="s">
        <v>43</v>
      </c>
      <c r="F19" s="14"/>
      <c r="G19" s="16">
        <v>0.04</v>
      </c>
      <c r="H19" s="16"/>
      <c r="I19" s="17">
        <v>133.3</v>
      </c>
      <c r="J19" s="17">
        <f ca="1">ROUND(INDIRECT(ADDRESS(ROW()+(0), COLUMN()+(-3), 1))*INDIRECT(ADDRESS(ROW()+(0), COLUMN()+(-1), 1)), 2)</f>
        <v>5.33</v>
      </c>
      <c r="K19" s="17"/>
    </row>
    <row r="20" spans="1:11" ht="34.50" thickBot="1" customHeight="1">
      <c r="A20" s="14" t="s">
        <v>44</v>
      </c>
      <c r="B20" s="14"/>
      <c r="C20" s="14"/>
      <c r="D20" s="15" t="s">
        <v>45</v>
      </c>
      <c r="E20" s="14" t="s">
        <v>46</v>
      </c>
      <c r="F20" s="14"/>
      <c r="G20" s="16">
        <v>4</v>
      </c>
      <c r="H20" s="16"/>
      <c r="I20" s="17">
        <v>0.7</v>
      </c>
      <c r="J20" s="17">
        <f ca="1">ROUND(INDIRECT(ADDRESS(ROW()+(0), COLUMN()+(-3), 1))*INDIRECT(ADDRESS(ROW()+(0), COLUMN()+(-1), 1)), 2)</f>
        <v>2.8</v>
      </c>
      <c r="K20" s="17"/>
    </row>
    <row r="21" spans="1:11" ht="34.50" thickBot="1" customHeight="1">
      <c r="A21" s="14" t="s">
        <v>47</v>
      </c>
      <c r="B21" s="14"/>
      <c r="C21" s="14"/>
      <c r="D21" s="15" t="s">
        <v>48</v>
      </c>
      <c r="E21" s="14" t="s">
        <v>49</v>
      </c>
      <c r="F21" s="14"/>
      <c r="G21" s="16">
        <v>1.1</v>
      </c>
      <c r="H21" s="16"/>
      <c r="I21" s="17">
        <v>11.04</v>
      </c>
      <c r="J21" s="17">
        <f ca="1">ROUND(INDIRECT(ADDRESS(ROW()+(0), COLUMN()+(-3), 1))*INDIRECT(ADDRESS(ROW()+(0), COLUMN()+(-1), 1)), 2)</f>
        <v>12.14</v>
      </c>
      <c r="K21" s="17"/>
    </row>
    <row r="22" spans="1:11" ht="34.50" thickBot="1" customHeight="1">
      <c r="A22" s="14" t="s">
        <v>50</v>
      </c>
      <c r="B22" s="14"/>
      <c r="C22" s="14"/>
      <c r="D22" s="15" t="s">
        <v>51</v>
      </c>
      <c r="E22" s="14" t="s">
        <v>52</v>
      </c>
      <c r="F22" s="14"/>
      <c r="G22" s="16">
        <v>0.3</v>
      </c>
      <c r="H22" s="16"/>
      <c r="I22" s="17">
        <v>3</v>
      </c>
      <c r="J22" s="17">
        <f ca="1">ROUND(INDIRECT(ADDRESS(ROW()+(0), COLUMN()+(-3), 1))*INDIRECT(ADDRESS(ROW()+(0), COLUMN()+(-1), 1)), 2)</f>
        <v>0.9</v>
      </c>
      <c r="K22" s="17"/>
    </row>
    <row r="23" spans="1:11" ht="24.00" thickBot="1" customHeight="1">
      <c r="A23" s="14" t="s">
        <v>53</v>
      </c>
      <c r="B23" s="14"/>
      <c r="C23" s="14"/>
      <c r="D23" s="15" t="s">
        <v>54</v>
      </c>
      <c r="E23" s="14" t="s">
        <v>55</v>
      </c>
      <c r="F23" s="14"/>
      <c r="G23" s="16">
        <v>1.1</v>
      </c>
      <c r="H23" s="16"/>
      <c r="I23" s="17">
        <v>4.72</v>
      </c>
      <c r="J23" s="17">
        <f ca="1">ROUND(INDIRECT(ADDRESS(ROW()+(0), COLUMN()+(-3), 1))*INDIRECT(ADDRESS(ROW()+(0), COLUMN()+(-1), 1)), 2)</f>
        <v>5.19</v>
      </c>
      <c r="K23" s="17"/>
    </row>
    <row r="24" spans="1:11" ht="13.50" thickBot="1" customHeight="1">
      <c r="A24" s="14" t="s">
        <v>56</v>
      </c>
      <c r="B24" s="14"/>
      <c r="C24" s="14"/>
      <c r="D24" s="15" t="s">
        <v>57</v>
      </c>
      <c r="E24" s="14" t="s">
        <v>58</v>
      </c>
      <c r="F24" s="14"/>
      <c r="G24" s="16">
        <v>0.1</v>
      </c>
      <c r="H24" s="16"/>
      <c r="I24" s="17">
        <v>78.57</v>
      </c>
      <c r="J24" s="17">
        <f ca="1">ROUND(INDIRECT(ADDRESS(ROW()+(0), COLUMN()+(-3), 1))*INDIRECT(ADDRESS(ROW()+(0), COLUMN()+(-1), 1)), 2)</f>
        <v>7.86</v>
      </c>
      <c r="K24" s="17"/>
    </row>
    <row r="25" spans="1:11" ht="13.50" thickBot="1" customHeight="1">
      <c r="A25" s="14" t="s">
        <v>59</v>
      </c>
      <c r="B25" s="14"/>
      <c r="C25" s="14"/>
      <c r="D25" s="15" t="s">
        <v>60</v>
      </c>
      <c r="E25" s="14" t="s">
        <v>61</v>
      </c>
      <c r="F25" s="14"/>
      <c r="G25" s="16">
        <v>0.8</v>
      </c>
      <c r="H25" s="16"/>
      <c r="I25" s="17">
        <v>3.47</v>
      </c>
      <c r="J25" s="17">
        <f ca="1">ROUND(INDIRECT(ADDRESS(ROW()+(0), COLUMN()+(-3), 1))*INDIRECT(ADDRESS(ROW()+(0), COLUMN()+(-1), 1)), 2)</f>
        <v>2.78</v>
      </c>
      <c r="K25" s="17"/>
    </row>
    <row r="26" spans="1:11" ht="13.50" thickBot="1" customHeight="1">
      <c r="A26" s="14" t="s">
        <v>62</v>
      </c>
      <c r="B26" s="14"/>
      <c r="C26" s="14"/>
      <c r="D26" s="15" t="s">
        <v>63</v>
      </c>
      <c r="E26" s="14" t="s">
        <v>64</v>
      </c>
      <c r="F26" s="14"/>
      <c r="G26" s="16">
        <v>0.8</v>
      </c>
      <c r="H26" s="16"/>
      <c r="I26" s="17">
        <v>11.36</v>
      </c>
      <c r="J26" s="17">
        <f ca="1">ROUND(INDIRECT(ADDRESS(ROW()+(0), COLUMN()+(-3), 1))*INDIRECT(ADDRESS(ROW()+(0), COLUMN()+(-1), 1)), 2)</f>
        <v>9.09</v>
      </c>
      <c r="K26" s="17"/>
    </row>
    <row r="27" spans="1:11" ht="13.50" thickBot="1" customHeight="1">
      <c r="A27" s="14" t="s">
        <v>65</v>
      </c>
      <c r="B27" s="14"/>
      <c r="C27" s="14"/>
      <c r="D27" s="15" t="s">
        <v>66</v>
      </c>
      <c r="E27" s="14" t="s">
        <v>67</v>
      </c>
      <c r="F27" s="14"/>
      <c r="G27" s="16">
        <v>0.2</v>
      </c>
      <c r="H27" s="16"/>
      <c r="I27" s="17">
        <v>12.29</v>
      </c>
      <c r="J27" s="17">
        <f ca="1">ROUND(INDIRECT(ADDRESS(ROW()+(0), COLUMN()+(-3), 1))*INDIRECT(ADDRESS(ROW()+(0), COLUMN()+(-1), 1)), 2)</f>
        <v>2.46</v>
      </c>
      <c r="K27" s="17"/>
    </row>
    <row r="28" spans="1:11" ht="13.50" thickBot="1" customHeight="1">
      <c r="A28" s="14" t="s">
        <v>68</v>
      </c>
      <c r="B28" s="14"/>
      <c r="C28" s="14"/>
      <c r="D28" s="15" t="s">
        <v>69</v>
      </c>
      <c r="E28" s="14" t="s">
        <v>70</v>
      </c>
      <c r="F28" s="14"/>
      <c r="G28" s="16">
        <v>0.056</v>
      </c>
      <c r="H28" s="16"/>
      <c r="I28" s="17">
        <v>1.68</v>
      </c>
      <c r="J28" s="17">
        <f ca="1">ROUND(INDIRECT(ADDRESS(ROW()+(0), COLUMN()+(-3), 1))*INDIRECT(ADDRESS(ROW()+(0), COLUMN()+(-1), 1)), 2)</f>
        <v>0.09</v>
      </c>
      <c r="K28" s="17"/>
    </row>
    <row r="29" spans="1:11" ht="13.50" thickBot="1" customHeight="1">
      <c r="A29" s="14" t="s">
        <v>71</v>
      </c>
      <c r="B29" s="14"/>
      <c r="C29" s="14"/>
      <c r="D29" s="15" t="s">
        <v>72</v>
      </c>
      <c r="E29" s="14" t="s">
        <v>73</v>
      </c>
      <c r="F29" s="14"/>
      <c r="G29" s="16">
        <v>0.518</v>
      </c>
      <c r="H29" s="16"/>
      <c r="I29" s="17">
        <v>18.85</v>
      </c>
      <c r="J29" s="17">
        <f ca="1">ROUND(INDIRECT(ADDRESS(ROW()+(0), COLUMN()+(-3), 1))*INDIRECT(ADDRESS(ROW()+(0), COLUMN()+(-1), 1)), 2)</f>
        <v>9.76</v>
      </c>
      <c r="K29" s="17"/>
    </row>
    <row r="30" spans="1:11" ht="13.50" thickBot="1" customHeight="1">
      <c r="A30" s="14" t="s">
        <v>74</v>
      </c>
      <c r="B30" s="14"/>
      <c r="C30" s="14"/>
      <c r="D30" s="15" t="s">
        <v>75</v>
      </c>
      <c r="E30" s="14" t="s">
        <v>76</v>
      </c>
      <c r="F30" s="14"/>
      <c r="G30" s="16">
        <v>1.358</v>
      </c>
      <c r="H30" s="16"/>
      <c r="I30" s="17">
        <v>17.83</v>
      </c>
      <c r="J30" s="17">
        <f ca="1">ROUND(INDIRECT(ADDRESS(ROW()+(0), COLUMN()+(-3), 1))*INDIRECT(ADDRESS(ROW()+(0), COLUMN()+(-1), 1)), 2)</f>
        <v>24.21</v>
      </c>
      <c r="K30" s="17"/>
    </row>
    <row r="31" spans="1:11" ht="13.50" thickBot="1" customHeight="1">
      <c r="A31" s="14" t="s">
        <v>77</v>
      </c>
      <c r="B31" s="14"/>
      <c r="C31" s="14"/>
      <c r="D31" s="15" t="s">
        <v>78</v>
      </c>
      <c r="E31" s="14" t="s">
        <v>79</v>
      </c>
      <c r="F31" s="14"/>
      <c r="G31" s="16">
        <v>0.17</v>
      </c>
      <c r="H31" s="16"/>
      <c r="I31" s="17">
        <v>18.85</v>
      </c>
      <c r="J31" s="17">
        <f ca="1">ROUND(INDIRECT(ADDRESS(ROW()+(0), COLUMN()+(-3), 1))*INDIRECT(ADDRESS(ROW()+(0), COLUMN()+(-1), 1)), 2)</f>
        <v>3.2</v>
      </c>
      <c r="K31" s="17"/>
    </row>
    <row r="32" spans="1:11" ht="13.50" thickBot="1" customHeight="1">
      <c r="A32" s="14" t="s">
        <v>80</v>
      </c>
      <c r="B32" s="14"/>
      <c r="C32" s="14"/>
      <c r="D32" s="15" t="s">
        <v>81</v>
      </c>
      <c r="E32" s="14" t="s">
        <v>82</v>
      </c>
      <c r="F32" s="14"/>
      <c r="G32" s="16">
        <v>0.17</v>
      </c>
      <c r="H32" s="16"/>
      <c r="I32" s="17">
        <v>18.4</v>
      </c>
      <c r="J32" s="17">
        <f ca="1">ROUND(INDIRECT(ADDRESS(ROW()+(0), COLUMN()+(-3), 1))*INDIRECT(ADDRESS(ROW()+(0), COLUMN()+(-1), 1)), 2)</f>
        <v>3.13</v>
      </c>
      <c r="K32" s="17"/>
    </row>
    <row r="33" spans="1:11" ht="13.50" thickBot="1" customHeight="1">
      <c r="A33" s="14" t="s">
        <v>83</v>
      </c>
      <c r="B33" s="14"/>
      <c r="C33" s="14"/>
      <c r="D33" s="15" t="s">
        <v>84</v>
      </c>
      <c r="E33" s="14" t="s">
        <v>85</v>
      </c>
      <c r="F33" s="14"/>
      <c r="G33" s="16">
        <v>0.05</v>
      </c>
      <c r="H33" s="16"/>
      <c r="I33" s="17">
        <v>19.38</v>
      </c>
      <c r="J33" s="17">
        <f ca="1">ROUND(INDIRECT(ADDRESS(ROW()+(0), COLUMN()+(-3), 1))*INDIRECT(ADDRESS(ROW()+(0), COLUMN()+(-1), 1)), 2)</f>
        <v>0.97</v>
      </c>
      <c r="K33" s="17"/>
    </row>
    <row r="34" spans="1:11" ht="13.50" thickBot="1" customHeight="1">
      <c r="A34" s="14" t="s">
        <v>86</v>
      </c>
      <c r="B34" s="14"/>
      <c r="C34" s="14"/>
      <c r="D34" s="18" t="s">
        <v>87</v>
      </c>
      <c r="E34" s="19" t="s">
        <v>88</v>
      </c>
      <c r="F34" s="19"/>
      <c r="G34" s="20">
        <v>0.05</v>
      </c>
      <c r="H34" s="20"/>
      <c r="I34" s="21">
        <v>18.4</v>
      </c>
      <c r="J34" s="21">
        <f ca="1">ROUND(INDIRECT(ADDRESS(ROW()+(0), COLUMN()+(-3), 1))*INDIRECT(ADDRESS(ROW()+(0), COLUMN()+(-1), 1)), 2)</f>
        <v>0.92</v>
      </c>
      <c r="K34" s="21"/>
    </row>
    <row r="35" spans="1:11" ht="13.50" thickBot="1" customHeight="1">
      <c r="A35" s="19"/>
      <c r="B35" s="19"/>
      <c r="C35" s="19"/>
      <c r="D35" s="22" t="s">
        <v>89</v>
      </c>
      <c r="E35" s="5" t="s">
        <v>90</v>
      </c>
      <c r="F35" s="5"/>
      <c r="G35" s="23">
        <v>2</v>
      </c>
      <c r="H35" s="23"/>
      <c r="I3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 2)</f>
        <v>115.21</v>
      </c>
      <c r="J35" s="24">
        <f ca="1">ROUND(INDIRECT(ADDRESS(ROW()+(0), COLUMN()+(-3), 1))*INDIRECT(ADDRESS(ROW()+(0), COLUMN()+(-1), 1))/100, 2)</f>
        <v>2.3</v>
      </c>
      <c r="K35" s="24"/>
    </row>
    <row r="36" spans="1:11" ht="13.50" thickBot="1" customHeight="1">
      <c r="A36" s="25" t="s">
        <v>91</v>
      </c>
      <c r="B36" s="25"/>
      <c r="C36" s="25"/>
      <c r="D36" s="26"/>
      <c r="E36" s="26"/>
      <c r="F36" s="26"/>
      <c r="G36" s="27"/>
      <c r="H36" s="27"/>
      <c r="I36" s="25" t="s">
        <v>92</v>
      </c>
      <c r="J3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 2)</f>
        <v>117.51</v>
      </c>
      <c r="K36" s="28"/>
    </row>
    <row r="39" spans="1:11" ht="13.50" thickBot="1" customHeight="1">
      <c r="A39" s="29" t="s">
        <v>93</v>
      </c>
      <c r="B39" s="29"/>
      <c r="C39" s="29"/>
      <c r="D39" s="29"/>
      <c r="E39" s="29"/>
      <c r="F39" s="29" t="s">
        <v>94</v>
      </c>
      <c r="G39" s="29"/>
      <c r="H39" s="29" t="s">
        <v>95</v>
      </c>
      <c r="I39" s="29"/>
      <c r="J39" s="29"/>
      <c r="K39" s="29" t="s">
        <v>96</v>
      </c>
    </row>
    <row r="40" spans="1:11" ht="13.50" thickBot="1" customHeight="1">
      <c r="A40" s="30" t="s">
        <v>97</v>
      </c>
      <c r="B40" s="30"/>
      <c r="C40" s="30"/>
      <c r="D40" s="30"/>
      <c r="E40" s="30"/>
      <c r="F40" s="31">
        <v>1.06202e+006</v>
      </c>
      <c r="G40" s="31"/>
      <c r="H40" s="31">
        <v>1.06202e+006</v>
      </c>
      <c r="I40" s="31"/>
      <c r="J40" s="31"/>
      <c r="K40" s="31"/>
    </row>
    <row r="41" spans="1:11" ht="13.50" thickBot="1" customHeight="1">
      <c r="A41" s="32" t="s">
        <v>98</v>
      </c>
      <c r="B41" s="32"/>
      <c r="C41" s="32"/>
      <c r="D41" s="32"/>
      <c r="E41" s="32"/>
      <c r="F41" s="33"/>
      <c r="G41" s="33"/>
      <c r="H41" s="33"/>
      <c r="I41" s="33"/>
      <c r="J41" s="33"/>
      <c r="K41" s="33"/>
    </row>
    <row r="42" spans="1:11" ht="13.50" thickBot="1" customHeight="1">
      <c r="A42" s="30" t="s">
        <v>99</v>
      </c>
      <c r="B42" s="30"/>
      <c r="C42" s="30"/>
      <c r="D42" s="30"/>
      <c r="E42" s="30"/>
      <c r="F42" s="31">
        <v>132003</v>
      </c>
      <c r="G42" s="31"/>
      <c r="H42" s="31">
        <v>162004</v>
      </c>
      <c r="I42" s="31"/>
      <c r="J42" s="31"/>
      <c r="K42" s="31"/>
    </row>
    <row r="43" spans="1:11" ht="13.50" thickBot="1" customHeight="1">
      <c r="A43" s="34" t="s">
        <v>100</v>
      </c>
      <c r="B43" s="34"/>
      <c r="C43" s="34"/>
      <c r="D43" s="34"/>
      <c r="E43" s="34"/>
      <c r="F43" s="35"/>
      <c r="G43" s="35"/>
      <c r="H43" s="35"/>
      <c r="I43" s="35"/>
      <c r="J43" s="35"/>
      <c r="K43" s="35"/>
    </row>
    <row r="44" spans="1:11" ht="13.50" thickBot="1" customHeight="1">
      <c r="A44" s="32" t="s">
        <v>101</v>
      </c>
      <c r="B44" s="32"/>
      <c r="C44" s="32"/>
      <c r="D44" s="32"/>
      <c r="E44" s="32"/>
      <c r="F44" s="33">
        <v>112010</v>
      </c>
      <c r="G44" s="33"/>
      <c r="H44" s="33">
        <v>112010</v>
      </c>
      <c r="I44" s="33"/>
      <c r="J44" s="33"/>
      <c r="K44" s="33"/>
    </row>
    <row r="45" spans="1:11" ht="13.50" thickBot="1" customHeight="1">
      <c r="A45" s="30" t="s">
        <v>102</v>
      </c>
      <c r="B45" s="30"/>
      <c r="C45" s="30"/>
      <c r="D45" s="30"/>
      <c r="E45" s="30"/>
      <c r="F45" s="31">
        <v>1.07202e+006</v>
      </c>
      <c r="G45" s="31"/>
      <c r="H45" s="31">
        <v>1.07202e+006</v>
      </c>
      <c r="I45" s="31"/>
      <c r="J45" s="31"/>
      <c r="K45" s="31"/>
    </row>
    <row r="46" spans="1:11" ht="24.00" thickBot="1" customHeight="1">
      <c r="A46" s="32" t="s">
        <v>103</v>
      </c>
      <c r="B46" s="32"/>
      <c r="C46" s="32"/>
      <c r="D46" s="32"/>
      <c r="E46" s="32"/>
      <c r="F46" s="33"/>
      <c r="G46" s="33"/>
      <c r="H46" s="33"/>
      <c r="I46" s="33"/>
      <c r="J46" s="33"/>
      <c r="K46" s="33"/>
    </row>
    <row r="47" spans="1:11" ht="13.50" thickBot="1" customHeight="1">
      <c r="A47" s="30" t="s">
        <v>104</v>
      </c>
      <c r="B47" s="30"/>
      <c r="C47" s="30"/>
      <c r="D47" s="30"/>
      <c r="E47" s="30"/>
      <c r="F47" s="31">
        <v>172012</v>
      </c>
      <c r="G47" s="31"/>
      <c r="H47" s="31">
        <v>172013</v>
      </c>
      <c r="I47" s="31"/>
      <c r="J47" s="31"/>
      <c r="K47" s="31" t="s">
        <v>105</v>
      </c>
    </row>
    <row r="48" spans="1:11" ht="13.50" thickBot="1" customHeight="1">
      <c r="A48" s="32" t="s">
        <v>106</v>
      </c>
      <c r="B48" s="32"/>
      <c r="C48" s="32"/>
      <c r="D48" s="32"/>
      <c r="E48" s="32"/>
      <c r="F48" s="33"/>
      <c r="G48" s="33"/>
      <c r="H48" s="33"/>
      <c r="I48" s="33"/>
      <c r="J48" s="33"/>
      <c r="K48" s="33"/>
    </row>
    <row r="49" spans="1:11" ht="13.50" thickBot="1" customHeight="1">
      <c r="A49" s="30" t="s">
        <v>107</v>
      </c>
      <c r="B49" s="30"/>
      <c r="C49" s="30"/>
      <c r="D49" s="30"/>
      <c r="E49" s="30"/>
      <c r="F49" s="31">
        <v>1.07202e+006</v>
      </c>
      <c r="G49" s="31"/>
      <c r="H49" s="31">
        <v>1.07202e+006</v>
      </c>
      <c r="I49" s="31"/>
      <c r="J49" s="31"/>
      <c r="K49" s="31"/>
    </row>
    <row r="50" spans="1:11" ht="24.00" thickBot="1" customHeight="1">
      <c r="A50" s="32" t="s">
        <v>108</v>
      </c>
      <c r="B50" s="32"/>
      <c r="C50" s="32"/>
      <c r="D50" s="32"/>
      <c r="E50" s="32"/>
      <c r="F50" s="33"/>
      <c r="G50" s="33"/>
      <c r="H50" s="33"/>
      <c r="I50" s="33"/>
      <c r="J50" s="33"/>
      <c r="K50" s="33"/>
    </row>
    <row r="51" spans="1:11" ht="13.50" thickBot="1" customHeight="1">
      <c r="A51" s="30" t="s">
        <v>109</v>
      </c>
      <c r="B51" s="30"/>
      <c r="C51" s="30"/>
      <c r="D51" s="30"/>
      <c r="E51" s="30"/>
      <c r="F51" s="31">
        <v>1.102e+006</v>
      </c>
      <c r="G51" s="31"/>
      <c r="H51" s="31">
        <v>1.102e+006</v>
      </c>
      <c r="I51" s="31"/>
      <c r="J51" s="31"/>
      <c r="K51" s="31"/>
    </row>
    <row r="52" spans="1:11" ht="13.50" thickBot="1" customHeight="1">
      <c r="A52" s="34" t="s">
        <v>110</v>
      </c>
      <c r="B52" s="34"/>
      <c r="C52" s="34"/>
      <c r="D52" s="34"/>
      <c r="E52" s="34"/>
      <c r="F52" s="35"/>
      <c r="G52" s="35"/>
      <c r="H52" s="35"/>
      <c r="I52" s="35"/>
      <c r="J52" s="35"/>
      <c r="K52" s="35"/>
    </row>
    <row r="53" spans="1:11" ht="13.50" thickBot="1" customHeight="1">
      <c r="A53" s="32" t="s">
        <v>111</v>
      </c>
      <c r="B53" s="32"/>
      <c r="C53" s="32"/>
      <c r="D53" s="32"/>
      <c r="E53" s="32"/>
      <c r="F53" s="33">
        <v>162006</v>
      </c>
      <c r="G53" s="33"/>
      <c r="H53" s="33">
        <v>162007</v>
      </c>
      <c r="I53" s="33"/>
      <c r="J53" s="33"/>
      <c r="K53" s="33"/>
    </row>
    <row r="54" spans="1:11" ht="13.50" thickBot="1" customHeight="1">
      <c r="A54" s="30" t="s">
        <v>112</v>
      </c>
      <c r="B54" s="30"/>
      <c r="C54" s="30"/>
      <c r="D54" s="30"/>
      <c r="E54" s="30"/>
      <c r="F54" s="31">
        <v>142013</v>
      </c>
      <c r="G54" s="31"/>
      <c r="H54" s="31">
        <v>172013</v>
      </c>
      <c r="I54" s="31"/>
      <c r="J54" s="31"/>
      <c r="K54" s="31">
        <v>3</v>
      </c>
    </row>
    <row r="55" spans="1:11" ht="13.50" thickBot="1" customHeight="1">
      <c r="A55" s="32" t="s">
        <v>113</v>
      </c>
      <c r="B55" s="32"/>
      <c r="C55" s="32"/>
      <c r="D55" s="32"/>
      <c r="E55" s="32"/>
      <c r="F55" s="33"/>
      <c r="G55" s="33"/>
      <c r="H55" s="33"/>
      <c r="I55" s="33"/>
      <c r="J55" s="33"/>
      <c r="K55" s="33"/>
    </row>
    <row r="56" spans="1:11" ht="13.50" thickBot="1" customHeight="1">
      <c r="A56" s="30" t="s">
        <v>114</v>
      </c>
      <c r="B56" s="30"/>
      <c r="C56" s="30"/>
      <c r="D56" s="30"/>
      <c r="E56" s="30"/>
      <c r="F56" s="31">
        <v>1.10201e+006</v>
      </c>
      <c r="G56" s="31"/>
      <c r="H56" s="31">
        <v>1.10201e+006</v>
      </c>
      <c r="I56" s="31"/>
      <c r="J56" s="31"/>
      <c r="K56" s="31"/>
    </row>
    <row r="57" spans="1:11" ht="55.50" thickBot="1" customHeight="1">
      <c r="A57" s="32" t="s">
        <v>115</v>
      </c>
      <c r="B57" s="32"/>
      <c r="C57" s="32"/>
      <c r="D57" s="32"/>
      <c r="E57" s="32"/>
      <c r="F57" s="33"/>
      <c r="G57" s="33"/>
      <c r="H57" s="33"/>
      <c r="I57" s="33"/>
      <c r="J57" s="33"/>
      <c r="K57" s="33"/>
    </row>
    <row r="60" spans="1:1" ht="33.75" thickBot="1" customHeight="1">
      <c r="A60" s="1" t="s">
        <v>116</v>
      </c>
      <c r="B60" s="1"/>
      <c r="C60" s="1"/>
      <c r="D60" s="1"/>
      <c r="E60" s="1"/>
      <c r="F60" s="1"/>
      <c r="G60" s="1"/>
      <c r="H60" s="1"/>
      <c r="I60" s="1"/>
      <c r="J60" s="1"/>
      <c r="K60" s="1"/>
    </row>
    <row r="61" spans="1:1" ht="33.75" thickBot="1" customHeight="1">
      <c r="A61" s="1" t="s">
        <v>117</v>
      </c>
      <c r="B61" s="1"/>
      <c r="C61" s="1"/>
      <c r="D61" s="1"/>
      <c r="E61" s="1"/>
      <c r="F61" s="1"/>
      <c r="G61" s="1"/>
      <c r="H61" s="1"/>
      <c r="I61" s="1"/>
      <c r="J61" s="1"/>
      <c r="K61" s="1"/>
    </row>
    <row r="62" spans="1:1" ht="33.75" thickBot="1" customHeight="1">
      <c r="A62" s="1" t="s">
        <v>118</v>
      </c>
      <c r="B62" s="1"/>
      <c r="C62" s="1"/>
      <c r="D62" s="1"/>
      <c r="E62" s="1"/>
      <c r="F62" s="1"/>
      <c r="G62" s="1"/>
      <c r="H62" s="1"/>
      <c r="I62" s="1"/>
      <c r="J62" s="1"/>
      <c r="K62" s="1"/>
    </row>
  </sheetData>
  <mergeCells count="174">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C35"/>
    <mergeCell ref="E35:F35"/>
    <mergeCell ref="G35:H35"/>
    <mergeCell ref="J35:K35"/>
    <mergeCell ref="A36:F36"/>
    <mergeCell ref="G36:H36"/>
    <mergeCell ref="J36:K36"/>
    <mergeCell ref="A39:E39"/>
    <mergeCell ref="F39:G39"/>
    <mergeCell ref="H39:J39"/>
    <mergeCell ref="A40:E40"/>
    <mergeCell ref="F40:G41"/>
    <mergeCell ref="H40:J41"/>
    <mergeCell ref="K40:K41"/>
    <mergeCell ref="A41:E41"/>
    <mergeCell ref="A42:E42"/>
    <mergeCell ref="F42:G42"/>
    <mergeCell ref="H42:J42"/>
    <mergeCell ref="K42:K44"/>
    <mergeCell ref="A43:E43"/>
    <mergeCell ref="F43:G43"/>
    <mergeCell ref="H43:J43"/>
    <mergeCell ref="A44:E44"/>
    <mergeCell ref="F44:G44"/>
    <mergeCell ref="H44:J44"/>
    <mergeCell ref="A45:E45"/>
    <mergeCell ref="F45:G46"/>
    <mergeCell ref="H45:J46"/>
    <mergeCell ref="K45:K46"/>
    <mergeCell ref="A46:E46"/>
    <mergeCell ref="A47:E47"/>
    <mergeCell ref="F47:G48"/>
    <mergeCell ref="H47:J48"/>
    <mergeCell ref="K47:K48"/>
    <mergeCell ref="A48:E48"/>
    <mergeCell ref="A49:E49"/>
    <mergeCell ref="F49:G50"/>
    <mergeCell ref="H49:J50"/>
    <mergeCell ref="K49:K50"/>
    <mergeCell ref="A50:E50"/>
    <mergeCell ref="A51:E51"/>
    <mergeCell ref="F51:G51"/>
    <mergeCell ref="H51:J51"/>
    <mergeCell ref="K51:K53"/>
    <mergeCell ref="A52:E52"/>
    <mergeCell ref="F52:G52"/>
    <mergeCell ref="H52:J52"/>
    <mergeCell ref="A53:E53"/>
    <mergeCell ref="F53:G53"/>
    <mergeCell ref="H53:J53"/>
    <mergeCell ref="A54:E54"/>
    <mergeCell ref="F54:G55"/>
    <mergeCell ref="H54:J55"/>
    <mergeCell ref="K54:K55"/>
    <mergeCell ref="A55:E55"/>
    <mergeCell ref="A56:E56"/>
    <mergeCell ref="F56:G57"/>
    <mergeCell ref="H56:J57"/>
    <mergeCell ref="K56:K57"/>
    <mergeCell ref="A57:E57"/>
    <mergeCell ref="A60:K60"/>
    <mergeCell ref="A61:K61"/>
    <mergeCell ref="A62:K62"/>
  </mergeCells>
  <pageMargins left="0.147638" right="0.147638" top="0.206693" bottom="0.206693" header="0.0" footer="0.0"/>
  <pageSetup paperSize="9" orientation="portrait"/>
  <rowBreaks count="0" manualBreakCount="0">
    </rowBreaks>
</worksheet>
</file>