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<sst xmlns="http://schemas.openxmlformats.org/spreadsheetml/2006/main" count="50" uniqueCount="50">
  <si>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</si>
  <si>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NIJ130</t>
  </si>
  <si>
    <t xml:space="preserve">Ud</t>
  </si>
  <si>
    <t xml:space="preserve">Selagem exterior de junta perimetral entre negativo e conduta de instalações, em parede de fachada.</t>
  </si>
  <si>
    <r>
      <rPr>
        <sz val="8.25"/>
        <color rgb="FF000000"/>
        <rFont val="Arial"/>
        <family val="2"/>
      </rPr>
      <t xml:space="preserve">Selagem exterior de junta perimetral de 15 mm de largura, entre negativo de PVC de 90 mm de diâmetro e conduta de instalações colocada no seu interior, com pasta vedante monocomponente de poliuretano, MasterSeal NP 474 "BASF", dureza Shore A aproximada de 25 e alongamento em ruptura &gt; 500%, aplicada com pistola sobre fundo de junta de 20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</si>
  <si>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</si>
  <si>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</si>
  <si>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</si>
  <si>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</si>
  <si>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</si>
  <si>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</si>
  <si>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mt15bas010B</t>
  </si>
  <si>
    <t xml:space="preserve">m</t>
  </si>
  <si>
    <t xml:space="preserve">Cordão de polietileno expandido de células fechadas, de secção circular de 20 mm de diâmetro, MasterSeal 920 "BASF", para o enchimento de fundo de junta.</t>
  </si>
  <si>
    <t xml:space="preserve">mt15bas030m</t>
  </si>
  <si>
    <t xml:space="preserve">Ud</t>
  </si>
  <si>
    <t xml:space="preserve">Cartucho de massa elastomérica monocomponente à base de poliuretano, MasterSeal NP 474 "BASF", de cor branca, de 600 ml, tipo F-25 HM segundo EN ISO 11600, de alta aderência e de endurecimento rápido, com elevadas propriedades elásticas, resistência à intempérie, ao envelhecimento e aos raios UV, apta para estar em contacto com agua potável, dureza Shore A aproximada de 35 e alongamento em ruptura &gt; 600%, segundo EN ISO 11600.</t>
  </si>
  <si>
    <t xml:space="preserve">mt36tvg010ea</t>
  </si>
  <si>
    <t xml:space="preserve">m</t>
  </si>
  <si>
    <t xml:space="preserve">Tubo de PVC, de 90 mm de diâmetro e 1,2 mm de espessura.</t>
  </si>
  <si>
    <t xml:space="preserve">mt08aaa010a</t>
  </si>
  <si>
    <t xml:space="preserve">m³</t>
  </si>
  <si>
    <t xml:space="preserve">Água.</t>
  </si>
  <si>
    <t xml:space="preserve">mt09mif010ka</t>
  </si>
  <si>
    <t xml:space="preserve">t</t>
  </si>
  <si>
    <t xml:space="preserve">Argamassa industrial para alvenaria, de cimento, cor cinzento, com aditivo hidrófugo, categoria M-10 (resistência à compressão 10 N/mm²), fornecida em sacos, segundo EN 998-2.</t>
  </si>
  <si>
    <t xml:space="preserve">mt13blw110b</t>
  </si>
  <si>
    <t xml:space="preserve">Ud</t>
  </si>
  <si>
    <t xml:space="preserve">Aerossol de 750 cm³ de espuma de poliuretano, de 22,5 kg/m³ de densidade, 140% de expansão, 18 N/cm² de resistência à tracção e 20 N/cm² de resistência à flexão, condutibilidade térmica 0,04 W/(m°C), estável de -40°C a 100°C; para aplicar com cânula; segundo EN 13165.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</si>
  <si>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</si>
  <si>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</si>
  <si>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</si>
  <si>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</si>
  <si>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</si>
  <si>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</si>
  <si>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</si>
  <si>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</si>
  <si>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12,13€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</si>
  <si>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</si>
  <si>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</si>
  <si>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</si>
  <si>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</si>
  <si>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</si>
  <si>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998-2:2010</t>
  </si>
  <si>
    <t xml:space="preserve">Especificação  de argamassas para alvenarias — Parte 2: Argamassas de assentamento</t>
  </si>
  <si>
    <t xml:space="preserve">EN 13165:2012+A2:2016</t>
  </si>
  <si>
    <t xml:space="preserve">Produtos de isolamento  térmico para aplicação em edifícios — Produtos manufaturados de espuma de poliuretano rígido (PUR) 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</si>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</sst>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23" customWidth="1"/>
    <col min="4" max="4" width="56.27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34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0.283000</v>
      </c>
      <c r="G9" s="11"/>
      <c r="H9" s="13">
        <v>0.160000</v>
      </c>
      <c r="I9" s="13">
        <f ca="1">ROUND(INDIRECT(ADDRESS(ROW()+(0), COLUMN()+(-3), 1))*INDIRECT(ADDRESS(ROW()+(0), COLUMN()+(-1), 1)), 2)</f>
        <v>0.050000</v>
      </c>
      <c r="J9" s="13"/>
    </row>
    <row r="10" spans="1:10" ht="66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0.071000</v>
      </c>
      <c r="G10" s="16"/>
      <c r="H10" s="17">
        <v>6.230000</v>
      </c>
      <c r="I10" s="17">
        <f ca="1">ROUND(INDIRECT(ADDRESS(ROW()+(0), COLUMN()+(-3), 1))*INDIRECT(ADDRESS(ROW()+(0), COLUMN()+(-1), 1)), 2)</f>
        <v>0.440000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0.500000</v>
      </c>
      <c r="G11" s="16"/>
      <c r="H11" s="17">
        <v>1.950000</v>
      </c>
      <c r="I11" s="17">
        <f ca="1">ROUND(INDIRECT(ADDRESS(ROW()+(0), COLUMN()+(-3), 1))*INDIRECT(ADDRESS(ROW()+(0), COLUMN()+(-1), 1)), 2)</f>
        <v>0.980000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0.006000</v>
      </c>
      <c r="G12" s="16"/>
      <c r="H12" s="17">
        <v>1.500000</v>
      </c>
      <c r="I12" s="17">
        <f ca="1">ROUND(INDIRECT(ADDRESS(ROW()+(0), COLUMN()+(-3), 1))*INDIRECT(ADDRESS(ROW()+(0), COLUMN()+(-1), 1)), 2)</f>
        <v>0.010000</v>
      </c>
      <c r="J12" s="17"/>
    </row>
    <row r="13" spans="1:10" ht="34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0.006000</v>
      </c>
      <c r="G13" s="16"/>
      <c r="H13" s="17">
        <v>38.050000</v>
      </c>
      <c r="I13" s="17">
        <f ca="1">ROUND(INDIRECT(ADDRESS(ROW()+(0), COLUMN()+(-3), 1))*INDIRECT(ADDRESS(ROW()+(0), COLUMN()+(-1), 1)), 2)</f>
        <v>0.230000</v>
      </c>
      <c r="J13" s="17"/>
    </row>
    <row r="14" spans="1:10" ht="45.0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0.320000</v>
      </c>
      <c r="G14" s="16"/>
      <c r="H14" s="17">
        <v>7.200000</v>
      </c>
      <c r="I14" s="17">
        <f ca="1">ROUND(INDIRECT(ADDRESS(ROW()+(0), COLUMN()+(-3), 1))*INDIRECT(ADDRESS(ROW()+(0), COLUMN()+(-1), 1)), 2)</f>
        <v>2.300000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0.101000</v>
      </c>
      <c r="G15" s="16"/>
      <c r="H15" s="17">
        <v>17.190000</v>
      </c>
      <c r="I15" s="17">
        <f ca="1">ROUND(INDIRECT(ADDRESS(ROW()+(0), COLUMN()+(-3), 1))*INDIRECT(ADDRESS(ROW()+(0), COLUMN()+(-1), 1)), 2)</f>
        <v>1.740000</v>
      </c>
      <c r="J15" s="17"/>
    </row>
    <row r="16" spans="1:10" ht="13.50" thickBot="1" customHeight="1">
      <c r="A16" s="14" t="s">
        <v>32</v>
      </c>
      <c r="B16" s="14"/>
      <c r="C16" s="18" t="s">
        <v>33</v>
      </c>
      <c r="D16" s="19" t="s">
        <v>34</v>
      </c>
      <c r="E16" s="19"/>
      <c r="F16" s="20">
        <v>0.101000</v>
      </c>
      <c r="G16" s="20"/>
      <c r="H16" s="21">
        <v>16.620000</v>
      </c>
      <c r="I16" s="21">
        <f ca="1">ROUND(INDIRECT(ADDRESS(ROW()+(0), COLUMN()+(-3), 1))*INDIRECT(ADDRESS(ROW()+(0), COLUMN()+(-1), 1)), 2)</f>
        <v>1.680000</v>
      </c>
      <c r="J16" s="21"/>
    </row>
    <row r="17" spans="1:10" ht="13.50" thickBot="1" customHeight="1">
      <c r="A17" s="19"/>
      <c r="B17" s="19"/>
      <c r="C17" s="22" t="s">
        <v>35</v>
      </c>
      <c r="D17" s="5" t="s">
        <v>36</v>
      </c>
      <c r="E17" s="5"/>
      <c r="F17" s="23">
        <v>2.000000</v>
      </c>
      <c r="G17" s="23"/>
      <c r="H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7.430000</v>
      </c>
      <c r="I17" s="24">
        <f ca="1">ROUND(INDIRECT(ADDRESS(ROW()+(0), COLUMN()+(-3), 1))*INDIRECT(ADDRESS(ROW()+(0), COLUMN()+(-1), 1))/100, 2)</f>
        <v>0.150000</v>
      </c>
      <c r="J17" s="24"/>
    </row>
    <row r="18" spans="1:10" ht="13.50" thickBot="1" customHeight="1">
      <c r="A18" s="25" t="s">
        <v>37</v>
      </c>
      <c r="B18" s="25"/>
      <c r="C18" s="26"/>
      <c r="D18" s="26"/>
      <c r="E18" s="26"/>
      <c r="F18" s="27"/>
      <c r="G18" s="27"/>
      <c r="H18" s="25" t="s">
        <v>38</v>
      </c>
      <c r="I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7.580000</v>
      </c>
      <c r="J18" s="28"/>
    </row>
    <row r="21" spans="1:10" ht="13.50" thickBot="1" customHeight="1">
      <c r="A21" s="29" t="s">
        <v>39</v>
      </c>
      <c r="B21" s="29"/>
      <c r="C21" s="29"/>
      <c r="D21" s="29"/>
      <c r="E21" s="29" t="s">
        <v>40</v>
      </c>
      <c r="F21" s="29"/>
      <c r="G21" s="29" t="s">
        <v>41</v>
      </c>
      <c r="H21" s="29"/>
      <c r="I21" s="29"/>
      <c r="J21" s="29" t="s">
        <v>42</v>
      </c>
    </row>
    <row r="22" spans="1:10" ht="13.50" thickBot="1" customHeight="1">
      <c r="A22" s="30" t="s">
        <v>43</v>
      </c>
      <c r="B22" s="30"/>
      <c r="C22" s="30"/>
      <c r="D22" s="30"/>
      <c r="E22" s="31">
        <v>162011.000000</v>
      </c>
      <c r="F22" s="31"/>
      <c r="G22" s="31">
        <v>162012.000000</v>
      </c>
      <c r="H22" s="31"/>
      <c r="I22" s="31"/>
      <c r="J22" s="31"/>
    </row>
    <row r="23" spans="1:10" ht="24.00" thickBot="1" customHeight="1">
      <c r="A23" s="32" t="s">
        <v>44</v>
      </c>
      <c r="B23" s="32"/>
      <c r="C23" s="32"/>
      <c r="D23" s="32"/>
      <c r="E23" s="33"/>
      <c r="F23" s="33"/>
      <c r="G23" s="33"/>
      <c r="H23" s="33"/>
      <c r="I23" s="33"/>
      <c r="J23" s="33"/>
    </row>
    <row r="24" spans="1:10" ht="13.50" thickBot="1" customHeight="1">
      <c r="A24" s="30" t="s">
        <v>45</v>
      </c>
      <c r="B24" s="30"/>
      <c r="C24" s="30"/>
      <c r="D24" s="30"/>
      <c r="E24" s="31">
        <v>14102016.000000</v>
      </c>
      <c r="F24" s="31"/>
      <c r="G24" s="31">
        <v>14102017.000000</v>
      </c>
      <c r="H24" s="31"/>
      <c r="I24" s="31"/>
      <c r="J24" s="31"/>
    </row>
    <row r="25" spans="1:10" ht="24.00" thickBot="1" customHeight="1">
      <c r="A25" s="32" t="s">
        <v>46</v>
      </c>
      <c r="B25" s="32"/>
      <c r="C25" s="32"/>
      <c r="D25" s="32"/>
      <c r="E25" s="33"/>
      <c r="F25" s="33"/>
      <c r="G25" s="33"/>
      <c r="H25" s="33"/>
      <c r="I25" s="33"/>
      <c r="J25" s="33"/>
    </row>
    <row r="28" spans="1:1" ht="33.75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48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E18"/>
    <mergeCell ref="F18:G18"/>
    <mergeCell ref="I18:J18"/>
    <mergeCell ref="A21:D21"/>
    <mergeCell ref="E21:F21"/>
    <mergeCell ref="G21:I21"/>
    <mergeCell ref="A22:D22"/>
    <mergeCell ref="E22:F23"/>
    <mergeCell ref="G22:I23"/>
    <mergeCell ref="J22:J23"/>
    <mergeCell ref="A23:D23"/>
    <mergeCell ref="A24:D24"/>
    <mergeCell ref="E24:F25"/>
    <mergeCell ref="G24:I25"/>
    <mergeCell ref="J24:J25"/>
    <mergeCell ref="A25:D25"/>
    <mergeCell ref="A28:J28"/>
    <mergeCell ref="A29:J29"/>
    <mergeCell ref="A30:J30"/>
  </mergeCells>
  <pageMargins left="0.620079" right="0.472441" top="0.472441" bottom="0.472441" header="0.0" footer="0.0"/>
  <pageSetup paperSize="9" orientation="portrait"/>
  <rowBreaks count="0" manualBreakCount="0">
    </rowBreaks>
</worksheet>
</file>