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<sst xmlns="http://schemas.openxmlformats.org/spreadsheetml/2006/main" count="51" uniqueCount="51">
  <si>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</si>
  <si>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NIF020</t>
  </si>
  <si>
    <t xml:space="preserve">m²</t>
  </si>
  <si>
    <t xml:space="preserve">Impermeabilização de cornija ou beirado com argamassa técnica.</t>
  </si>
  <si>
    <r>
      <rPr>
        <sz val="8.25"/>
        <color rgb="FF000000"/>
        <rFont val="Arial"/>
        <family val="2"/>
      </rPr>
      <t xml:space="preserve">Impermeabilização de cornija ou beirado de betão armado com duas camadas de argamassa leve impermeabilizante flexível monocomponente, MasterSeal 6100 FX "BASF", cor cinzento, à base de cimentos ligeiros especiais e inertes seleccionados, com polímeros em pó, 2 mm de espessura total, sobre argamassa de cimento, confeccionada em obra, com aditivo hidrófugo, dosificação 1:6, com pendente de 1% a 5%, acabamento afagado.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</si>
  <si>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</si>
  <si>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</si>
  <si>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</si>
  <si>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</si>
  <si>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</si>
  <si>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</si>
  <si>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</si>
  <si>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</si>
  <si>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</si>
  <si>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</si>
  <si>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</si>
  <si>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</si>
  <si>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</si>
  <si>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</si>
  <si>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</si>
  <si>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</si>
  <si>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</si>
  <si>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</si>
  <si>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mt09bmr240g</t>
  </si>
  <si>
    <t xml:space="preserve">kg</t>
  </si>
  <si>
    <t xml:space="preserve">Argamassa leve impermeabilizante flexível monocomponente, MasterSeal 6100 FX "BASF", cor cinzento, à base de cimentos ligeiros especiais e inertes seleccionados, com polímeros em pó, sem cheiro, de endurecimento rápido, permeável ao vapor de água, com resistência aos raios UV e efeito protector face à carbonatação, apta para estar em contacto com agua potável, Euroclasse F de reacção ao fogo, para aplicar em interiores e exteriores, segundo NP EN 1504-2.</t>
  </si>
  <si>
    <t xml:space="preserve">mq06hor010</t>
  </si>
  <si>
    <t xml:space="preserve">h</t>
  </si>
  <si>
    <t xml:space="preserve">Betoneira.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</si>
  <si>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</si>
  <si>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</si>
  <si>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</si>
  <si>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</si>
  <si>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</si>
  <si>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</si>
  <si>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</si>
  <si>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</si>
  <si>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4,28€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</si>
  <si>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</si>
  <si>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</si>
  <si>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</si>
  <si>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</si>
  <si>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</si>
  <si>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</si>
  <si>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</si>
  <si>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</si>
  <si>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t xml:space="preserve">EN 1504-2:2004</t>
  </si>
  <si>
    <t xml:space="preserve">Produtos e sistemas para a proteção e reparação de estruturas de betão — Definições, requisitos, controlo da qualidade e avaliação  da conformidade — Parte 2: Sistemas de proteção superficial do betão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</si>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</sst>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2.89" customWidth="1"/>
    <col min="5" max="5" width="73.6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0.006</v>
      </c>
      <c r="H9" s="11"/>
      <c r="I9" s="13">
        <v>1.5</v>
      </c>
      <c r="J9" s="13">
        <f ca="1">ROUND(INDIRECT(ADDRESS(ROW()+(0), COLUMN()+(-3), 1))*INDIRECT(ADDRESS(ROW()+(0), COLUMN()+(-1), 1)), 2)</f>
        <v>0.01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0.033</v>
      </c>
      <c r="H10" s="16"/>
      <c r="I10" s="17">
        <v>18</v>
      </c>
      <c r="J10" s="17">
        <f ca="1">ROUND(INDIRECT(ADDRESS(ROW()+(0), COLUMN()+(-3), 1))*INDIRECT(ADDRESS(ROW()+(0), COLUMN()+(-1), 1)), 2)</f>
        <v>0.59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5</v>
      </c>
      <c r="H11" s="16"/>
      <c r="I11" s="17">
        <v>0.1</v>
      </c>
      <c r="J11" s="17">
        <f ca="1">ROUND(INDIRECT(ADDRESS(ROW()+(0), COLUMN()+(-3), 1))*INDIRECT(ADDRESS(ROW()+(0), COLUMN()+(-1), 1)), 2)</f>
        <v>0.5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</v>
      </c>
      <c r="H12" s="16"/>
      <c r="I12" s="17">
        <v>1.2</v>
      </c>
      <c r="J12" s="17">
        <f ca="1">ROUND(INDIRECT(ADDRESS(ROW()+(0), COLUMN()+(-3), 1))*INDIRECT(ADDRESS(ROW()+(0), COLUMN()+(-1), 1)), 2)</f>
        <v>0.12</v>
      </c>
      <c r="K12" s="17"/>
    </row>
    <row r="13" spans="1:11" ht="55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2.2</v>
      </c>
      <c r="H13" s="16"/>
      <c r="I13" s="17">
        <v>6.63</v>
      </c>
      <c r="J13" s="17">
        <f ca="1">ROUND(INDIRECT(ADDRESS(ROW()+(0), COLUMN()+(-3), 1))*INDIRECT(ADDRESS(ROW()+(0), COLUMN()+(-1), 1)), 2)</f>
        <v>14.59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0.014</v>
      </c>
      <c r="H14" s="16"/>
      <c r="I14" s="17">
        <v>1.68</v>
      </c>
      <c r="J14" s="17">
        <f ca="1">ROUND(INDIRECT(ADDRESS(ROW()+(0), COLUMN()+(-3), 1))*INDIRECT(ADDRESS(ROW()+(0), COLUMN()+(-1), 1)), 2)</f>
        <v>0.02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0.3</v>
      </c>
      <c r="H15" s="16"/>
      <c r="I15" s="17">
        <v>18.85</v>
      </c>
      <c r="J15" s="17">
        <f ca="1">ROUND(INDIRECT(ADDRESS(ROW()+(0), COLUMN()+(-3), 1))*INDIRECT(ADDRESS(ROW()+(0), COLUMN()+(-1), 1)), 2)</f>
        <v>5.66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0.46</v>
      </c>
      <c r="H16" s="20"/>
      <c r="I16" s="21">
        <v>18.4</v>
      </c>
      <c r="J16" s="21">
        <f ca="1">ROUND(INDIRECT(ADDRESS(ROW()+(0), COLUMN()+(-3), 1))*INDIRECT(ADDRESS(ROW()+(0), COLUMN()+(-1), 1)), 2)</f>
        <v>8.46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29.95</v>
      </c>
      <c r="J17" s="24">
        <f ca="1">ROUND(INDIRECT(ADDRESS(ROW()+(0), COLUMN()+(-3), 1))*INDIRECT(ADDRESS(ROW()+(0), COLUMN()+(-1), 1))/100, 2)</f>
        <v>0.6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30.55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172012</v>
      </c>
      <c r="G22" s="31"/>
      <c r="H22" s="31">
        <v>172013</v>
      </c>
      <c r="I22" s="31"/>
      <c r="J22" s="31"/>
      <c r="K22" s="31" t="s">
        <v>44</v>
      </c>
    </row>
    <row r="23" spans="1:11" ht="13.5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4" spans="1:11" ht="13.50" thickBot="1" customHeight="1">
      <c r="A24" s="30" t="s">
        <v>46</v>
      </c>
      <c r="B24" s="30"/>
      <c r="C24" s="30"/>
      <c r="D24" s="30"/>
      <c r="E24" s="30"/>
      <c r="F24" s="31">
        <v>192005</v>
      </c>
      <c r="G24" s="31"/>
      <c r="H24" s="31">
        <v>112009</v>
      </c>
      <c r="I24" s="31"/>
      <c r="J24" s="31"/>
      <c r="K24" s="31"/>
    </row>
    <row r="25" spans="1:11" ht="24.00" thickBot="1" customHeight="1">
      <c r="A25" s="32" t="s">
        <v>47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8" spans="1:1" ht="33.75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49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50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4:E24"/>
    <mergeCell ref="F24:G25"/>
    <mergeCell ref="H24:J25"/>
    <mergeCell ref="K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