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<sst xmlns="http://schemas.openxmlformats.org/spreadsheetml/2006/main" count="36" uniqueCount="36">
  <si>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</si>
  <si>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NIC013</t>
  </si>
  <si>
    <t xml:space="preserve">m²</t>
  </si>
  <si>
    <t xml:space="preserve">Impermeabilização de ensoleiramento geral, através da saturação da rede capilar do betão.</t>
  </si>
  <si>
    <r>
      <rPr>
        <sz val="8.25"/>
        <color rgb="FF000000"/>
        <rFont val="Arial"/>
        <family val="2"/>
      </rPr>
      <t xml:space="preserve">Impermeabilização de ensoleiramento geral, através da saturação da rede capilar do betão, sistema sandwich "BASF", composto por uma camada sob o ensoleiramento, antes de proceder à betonagem, de argamassa impermeabilizante MasterSeal 501 "BASF", com um rendimento de 1 kg/m², aplicada em pó, através de polvilhamento manual sobre o betão de limpeza, previamente humedecido com água e com a armadura do ensoleiramento já montada; e duas camadas sobre o ensoleiramento, uma vez betonado, de argamassa impermeabilizante MasterSeal 501 "BASF", com um rendimento de 2 kg/m², aplicada em forma de leitada, através de espalhamento com escova sobre o betão após ter ganho presa, preparação prévia do suporte segundo instruções do fabricante.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</si>
  <si>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</si>
  <si>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</si>
  <si>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</si>
  <si>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</si>
  <si>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</si>
  <si>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</si>
  <si>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</si>
  <si>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</si>
  <si>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</si>
  <si>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mt09bmr230d</t>
  </si>
  <si>
    <t xml:space="preserve">kg</t>
  </si>
  <si>
    <t xml:space="preserve">Argamassa impermeabilizante MasterSeal 501 "BASF", segundo NP EN 1504-2, com resistência aos sulfatos, alta resistência a ciclos de gelo-degelo e efeito protector face à carbonatação.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</si>
  <si>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</si>
  <si>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</si>
  <si>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</si>
  <si>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</si>
  <si>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</si>
  <si>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</si>
  <si>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</si>
  <si>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</si>
  <si>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0,31€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</si>
  <si>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</si>
  <si>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</si>
  <si>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</si>
  <si>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</si>
  <si>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</si>
  <si>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1504-2:2004</t>
  </si>
  <si>
    <t xml:space="preserve">Produtos e sistemas para a proteção e reparação de estruturas de betão — Definições, requisitos, controlo da qualidade e avaliação  da conformidade — Parte 2: Sistemas de proteção superficial do betão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</si>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</sst>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2.21" customWidth="1"/>
    <col min="5" max="5" width="73.95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0.005</v>
      </c>
      <c r="H9" s="11"/>
      <c r="I9" s="13">
        <v>1.5</v>
      </c>
      <c r="J9" s="13">
        <f ca="1">ROUND(INDIRECT(ADDRESS(ROW()+(0), COLUMN()+(-3), 1))*INDIRECT(ADDRESS(ROW()+(0), COLUMN()+(-1), 1)), 2)</f>
        <v>0.01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3</v>
      </c>
      <c r="H10" s="16"/>
      <c r="I10" s="17">
        <v>1.5</v>
      </c>
      <c r="J10" s="17">
        <f ca="1">ROUND(INDIRECT(ADDRESS(ROW()+(0), COLUMN()+(-3), 1))*INDIRECT(ADDRESS(ROW()+(0), COLUMN()+(-1), 1)), 2)</f>
        <v>4.5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0.08</v>
      </c>
      <c r="H11" s="16"/>
      <c r="I11" s="17">
        <v>18.85</v>
      </c>
      <c r="J11" s="17">
        <f ca="1">ROUND(INDIRECT(ADDRESS(ROW()+(0), COLUMN()+(-3), 1))*INDIRECT(ADDRESS(ROW()+(0), COLUMN()+(-1), 1)), 2)</f>
        <v>1.51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0.08</v>
      </c>
      <c r="H12" s="20"/>
      <c r="I12" s="21">
        <v>18.4</v>
      </c>
      <c r="J12" s="21">
        <f ca="1">ROUND(INDIRECT(ADDRESS(ROW()+(0), COLUMN()+(-3), 1))*INDIRECT(ADDRESS(ROW()+(0), COLUMN()+(-1), 1)), 2)</f>
        <v>1.47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7.49</v>
      </c>
      <c r="J13" s="24">
        <f ca="1">ROUND(INDIRECT(ADDRESS(ROW()+(0), COLUMN()+(-3), 1))*INDIRECT(ADDRESS(ROW()+(0), COLUMN()+(-1), 1))/100, 2)</f>
        <v>0.15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7.64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192005</v>
      </c>
      <c r="G18" s="31"/>
      <c r="H18" s="31">
        <v>112009</v>
      </c>
      <c r="I18" s="31"/>
      <c r="J18" s="31"/>
      <c r="K18" s="31"/>
    </row>
    <row r="19" spans="1:11" ht="24.0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