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<sst xmlns="http://schemas.openxmlformats.org/spreadsheetml/2006/main" count="75" uniqueCount="75">
  <si>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</si>
  <si>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EHB080</t>
  </si>
  <si>
    <t xml:space="preserve">m²</t>
  </si>
  <si>
    <t xml:space="preserve">Sistema "FOREL", de aligeiramento de lajes fungiformes.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</si>
  <si>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de 0,188 m³/m², considerando um 30% de superfície maciça, e aço A400 NR, em zona de maciços de pilares, vigas, nervuras e vigas de bordadura, com uma quantidade de 15 kg/m², composta dos seguintes elementos: LAJE FUNGIFORME: horizontal; nervuras de betão "in situ" de 12 cm de espessura, entre-eixo 80 cm; sistema FOREL 25+5, com "DIT do Instituto Eduardo Torroja nº 406R/10", composto por placas de EPS para zonas maciças e moldes de EPS moldado, formados por módulos base e tampas de 68x68x25 cm, para aligeiramento de laje de 25+5 cm de altura;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reforço de aberturas, vigas de bordadura, arame de atar, separadores e agente filmógeno MasterKure 215 WB "BASF",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</si>
  <si>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</si>
  <si>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</si>
  <si>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</si>
  <si>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</si>
  <si>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</si>
  <si>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</si>
  <si>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</si>
  <si>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</si>
  <si>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</si>
  <si>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</si>
  <si>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</si>
  <si>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</si>
  <si>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</si>
  <si>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</si>
  <si>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</si>
  <si>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</si>
  <si>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</si>
  <si>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</si>
  <si>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</si>
  <si>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</si>
  <si>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</si>
  <si>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</si>
  <si>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</si>
  <si>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</si>
  <si>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mt07cpf010b</t>
  </si>
  <si>
    <t xml:space="preserve">m²</t>
  </si>
  <si>
    <t xml:space="preserve">Sistema FOREL 25+5, com "DIT do Instituto Eduardo Torroja nº 406R/10", composto por placas de EPS para zonas maciças e moldes de EPS moldado, formados por módulos base e tampas de 68x68x25 cm, para aligeiramento de laje fungiforme de 25+5 cm de altura.</t>
  </si>
  <si>
    <t xml:space="preserve">mt07cpf020d</t>
  </si>
  <si>
    <t xml:space="preserve">Ud</t>
  </si>
  <si>
    <t xml:space="preserve">Repercussão, por m², de separadores metálicos, para armaduras de nervuras, necessários para a montagem do sistema "FOREL", de aligeiramento de fungiforme.</t>
  </si>
  <si>
    <t xml:space="preserve">mt07cpf025b</t>
  </si>
  <si>
    <t xml:space="preserve">Ud</t>
  </si>
  <si>
    <t xml:space="preserve">Repercussão, por m², de separadores de betão, para armaduras de zonas maciças, necessários para a montagem do sistema "FOREL", de aligeiramento de fungiforme.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</si>
  <si>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</si>
  <si>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</si>
  <si>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</si>
  <si>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</si>
  <si>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</si>
  <si>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</si>
  <si>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</si>
  <si>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</si>
  <si>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</si>
  <si>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</si>
  <si>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</si>
  <si>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</si>
  <si>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mt08cur020d</t>
  </si>
  <si>
    <t xml:space="preserve">l</t>
  </si>
  <si>
    <t xml:space="preserve">Agente filmógeno MasterKure 215 WB "BASF",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</si>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</sst>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37.5</v>
      </c>
      <c r="H9" s="13">
        <f ca="1">ROUND(INDIRECT(ADDRESS(ROW()+(0), COLUMN()+(-2), 1))*INDIRECT(ADDRESS(ROW()+(0), COLUMN()+(-1), 1)), 2)</f>
        <v>1.65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85</v>
      </c>
      <c r="H10" s="17">
        <f ca="1">ROUND(INDIRECT(ADDRESS(ROW()+(0), COLUMN()+(-2), 1))*INDIRECT(ADDRESS(ROW()+(0), COLUMN()+(-1), 1)), 2)</f>
        <v>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16.04</v>
      </c>
      <c r="H11" s="17">
        <f ca="1">ROUND(INDIRECT(ADDRESS(ROW()+(0), COLUMN()+(-2), 1))*INDIRECT(ADDRESS(ROW()+(0), COLUMN()+(-1), 1)), 2)</f>
        <v>0.43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166.71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7</v>
      </c>
      <c r="H13" s="17">
        <f ca="1">ROUND(INDIRECT(ADDRESS(ROW()+(0), COLUMN()+(-2), 1))*INDIRECT(ADDRESS(ROW()+(0), COLUMN()+(-1), 1)), 2)</f>
        <v>0.28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2.26</v>
      </c>
      <c r="H14" s="17">
        <f ca="1">ROUND(INDIRECT(ADDRESS(ROW()+(0), COLUMN()+(-2), 1))*INDIRECT(ADDRESS(ROW()+(0), COLUMN()+(-1), 1)), 2)</f>
        <v>0.07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7.97</v>
      </c>
      <c r="H15" s="17">
        <f ca="1">ROUND(INDIRECT(ADDRESS(ROW()+(0), COLUMN()+(-2), 1))*INDIRECT(ADDRESS(ROW()+(0), COLUMN()+(-1), 1)), 2)</f>
        <v>7.97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0.28</v>
      </c>
      <c r="H16" s="17">
        <f ca="1">ROUND(INDIRECT(ADDRESS(ROW()+(0), COLUMN()+(-2), 1))*INDIRECT(ADDRESS(ROW()+(0), COLUMN()+(-1), 1)), 2)</f>
        <v>0.28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0.09</v>
      </c>
      <c r="H17" s="17">
        <f ca="1">ROUND(INDIRECT(ADDRESS(ROW()+(0), COLUMN()+(-2), 1))*INDIRECT(ADDRESS(ROW()+(0), COLUMN()+(-1), 1)), 2)</f>
        <v>0.09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0.78</v>
      </c>
      <c r="H18" s="17">
        <f ca="1">ROUND(INDIRECT(ADDRESS(ROW()+(0), COLUMN()+(-2), 1))*INDIRECT(ADDRESS(ROW()+(0), COLUMN()+(-1), 1)), 2)</f>
        <v>11.7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0.12</v>
      </c>
      <c r="G19" s="17">
        <v>1.1</v>
      </c>
      <c r="H19" s="17">
        <f ca="1">ROUND(INDIRECT(ADDRESS(ROW()+(0), COLUMN()+(-2), 1))*INDIRECT(ADDRESS(ROW()+(0), COLUMN()+(-1), 1)), 2)</f>
        <v>0.13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1.64</v>
      </c>
      <c r="H20" s="17">
        <f ca="1">ROUND(INDIRECT(ADDRESS(ROW()+(0), COLUMN()+(-2), 1))*INDIRECT(ADDRESS(ROW()+(0), COLUMN()+(-1), 1)), 2)</f>
        <v>1.8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0.188</v>
      </c>
      <c r="G21" s="17">
        <v>83.08</v>
      </c>
      <c r="H21" s="17">
        <f ca="1">ROUND(INDIRECT(ADDRESS(ROW()+(0), COLUMN()+(-2), 1))*INDIRECT(ADDRESS(ROW()+(0), COLUMN()+(-1), 1)), 2)</f>
        <v>15.62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1.61</v>
      </c>
      <c r="H22" s="17">
        <f ca="1">ROUND(INDIRECT(ADDRESS(ROW()+(0), COLUMN()+(-2), 1))*INDIRECT(ADDRESS(ROW()+(0), COLUMN()+(-1), 1)), 2)</f>
        <v>0.24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0.475</v>
      </c>
      <c r="G23" s="17">
        <v>19.66</v>
      </c>
      <c r="H23" s="17">
        <f ca="1">ROUND(INDIRECT(ADDRESS(ROW()+(0), COLUMN()+(-2), 1))*INDIRECT(ADDRESS(ROW()+(0), COLUMN()+(-1), 1)), 2)</f>
        <v>9.34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0.46</v>
      </c>
      <c r="G24" s="17">
        <v>19.18</v>
      </c>
      <c r="H24" s="17">
        <f ca="1">ROUND(INDIRECT(ADDRESS(ROW()+(0), COLUMN()+(-2), 1))*INDIRECT(ADDRESS(ROW()+(0), COLUMN()+(-1), 1)), 2)</f>
        <v>8.82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0.15</v>
      </c>
      <c r="G25" s="17">
        <v>19.66</v>
      </c>
      <c r="H25" s="17">
        <f ca="1">ROUND(INDIRECT(ADDRESS(ROW()+(0), COLUMN()+(-2), 1))*INDIRECT(ADDRESS(ROW()+(0), COLUMN()+(-1), 1)), 2)</f>
        <v>2.95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0.15</v>
      </c>
      <c r="G26" s="17">
        <v>19.18</v>
      </c>
      <c r="H26" s="17">
        <f ca="1">ROUND(INDIRECT(ADDRESS(ROW()+(0), COLUMN()+(-2), 1))*INDIRECT(ADDRESS(ROW()+(0), COLUMN()+(-1), 1)), 2)</f>
        <v>2.88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0.042</v>
      </c>
      <c r="G27" s="17">
        <v>19.66</v>
      </c>
      <c r="H27" s="17">
        <f ca="1">ROUND(INDIRECT(ADDRESS(ROW()+(0), COLUMN()+(-2), 1))*INDIRECT(ADDRESS(ROW()+(0), COLUMN()+(-1), 1)), 2)</f>
        <v>0.83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0.171</v>
      </c>
      <c r="G28" s="21">
        <v>19.18</v>
      </c>
      <c r="H28" s="21">
        <f ca="1">ROUND(INDIRECT(ADDRESS(ROW()+(0), COLUMN()+(-2), 1))*INDIRECT(ADDRESS(ROW()+(0), COLUMN()+(-1), 1)), 2)</f>
        <v>3.28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69.46</v>
      </c>
      <c r="H29" s="24">
        <f ca="1">ROUND(INDIRECT(ADDRESS(ROW()+(0), COLUMN()+(-2), 1))*INDIRECT(ADDRESS(ROW()+(0), COLUMN()+(-1), 1))/100, 2)</f>
        <v>1.39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70.85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