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<sst xmlns="http://schemas.openxmlformats.org/spreadsheetml/2006/main" count="71" uniqueCount="71">
  <si>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</si>
  <si>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CPZ005</t>
  </si>
  <si>
    <t xml:space="preserve">m</t>
  </si>
  <si>
    <t xml:space="preserve">Muro-guia para estaca barrete.</t>
  </si>
  <si>
    <r>
      <rPr>
        <sz val="8.25"/>
        <color rgb="FF000000"/>
        <rFont val="Arial"/>
        <family val="2"/>
      </rPr>
      <t xml:space="preserve">Duplo muro-guia, para estaca barrete, de betão armado de secção 70x25 cm; realizado com betão C25/30 (XC1(P); D12; S3; Cl 0,4) fabricado em central, e betonagem desde camião, e aço A400 NR, com uma quantidade aproximada de 25 kg/m; montagem e desmontagem do sistema de cofragem recuperável metálica nas duas faces. Inclusive arame de atar, separadores e líquido descofrante MasterFinish RL 294 "BASF", para evitar a aderência do betão à cofragem. O preço inclui a elaboração da armadura (corte, dobragem e moldagem de elementos) em fábrica e a montagem no lugar definitivo da sua colocação em obra. O preço inclui a demolição do muro-guia com retroescavadora com martelo demolidor e a carga mecânica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</si>
  <si>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</si>
  <si>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</si>
  <si>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</si>
  <si>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</si>
  <si>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</si>
  <si>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</si>
  <si>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</si>
  <si>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</si>
  <si>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</si>
  <si>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</si>
  <si>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</si>
  <si>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</si>
  <si>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</si>
  <si>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</si>
  <si>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</si>
  <si>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</si>
  <si>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</si>
  <si>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</si>
  <si>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</si>
  <si>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</si>
  <si>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</si>
  <si>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</si>
  <si>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</si>
  <si>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</si>
  <si>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</si>
  <si>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</si>
  <si>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"BASF", para cofragens metálicas, fenólicas ou de madeira.</t>
  </si>
  <si>
    <t xml:space="preserve">mt07aco020a</t>
  </si>
  <si>
    <t xml:space="preserve">Ud</t>
  </si>
  <si>
    <t xml:space="preserve">Separador homologado para fundações.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</si>
  <si>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</si>
  <si>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</si>
  <si>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</si>
  <si>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</si>
  <si>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</si>
  <si>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</si>
  <si>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mq01exn020a</t>
  </si>
  <si>
    <t xml:space="preserve">h</t>
  </si>
  <si>
    <t xml:space="preserve">Retroescavadora hidráulica sobre pneus, de 105 kW.</t>
  </si>
  <si>
    <t xml:space="preserve">mq01ret010</t>
  </si>
  <si>
    <t xml:space="preserve">h</t>
  </si>
  <si>
    <t xml:space="preserve">Miniretroescavadora sobre pneus de 15 kW.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</si>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</sst>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38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0.007</v>
      </c>
      <c r="G9" s="13">
        <v>52</v>
      </c>
      <c r="H9" s="13">
        <f ca="1">ROUND(INDIRECT(ADDRESS(ROW()+(0), COLUMN()+(-2), 1))*INDIRECT(ADDRESS(ROW()+(0), COLUMN()+(-1), 1)), 2)</f>
        <v>0.36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0.028</v>
      </c>
      <c r="G10" s="17">
        <v>5.27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0.018</v>
      </c>
      <c r="G11" s="17">
        <v>16.04</v>
      </c>
      <c r="H11" s="17">
        <f ca="1">ROUND(INDIRECT(ADDRESS(ROW()+(0), COLUMN()+(-2), 1))*INDIRECT(ADDRESS(ROW()+(0), COLUMN()+(-1), 1)), 2)</f>
        <v>0.29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0.14</v>
      </c>
      <c r="G12" s="17">
        <v>0.29</v>
      </c>
      <c r="H12" s="17">
        <f ca="1">ROUND(INDIRECT(ADDRESS(ROW()+(0), COLUMN()+(-2), 1))*INDIRECT(ADDRESS(ROW()+(0), COLUMN()+(-1), 1)), 2)</f>
        <v>0.04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0.27</v>
      </c>
      <c r="G13" s="17">
        <v>1.1</v>
      </c>
      <c r="H13" s="17">
        <f ca="1">ROUND(INDIRECT(ADDRESS(ROW()+(0), COLUMN()+(-2), 1))*INDIRECT(ADDRESS(ROW()+(0), COLUMN()+(-1), 1)), 2)</f>
        <v>0.3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0.14</v>
      </c>
      <c r="G14" s="17">
        <v>7</v>
      </c>
      <c r="H14" s="17">
        <f ca="1">ROUND(INDIRECT(ADDRESS(ROW()+(0), COLUMN()+(-2), 1))*INDIRECT(ADDRESS(ROW()+(0), COLUMN()+(-1), 1)), 2)</f>
        <v>0.98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0.042</v>
      </c>
      <c r="G15" s="17">
        <v>2.26</v>
      </c>
      <c r="H15" s="17">
        <f ca="1">ROUND(INDIRECT(ADDRESS(ROW()+(0), COLUMN()+(-2), 1))*INDIRECT(ADDRESS(ROW()+(0), COLUMN()+(-1), 1)), 2)</f>
        <v>0.09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3</v>
      </c>
      <c r="G16" s="17">
        <v>0.13</v>
      </c>
      <c r="H16" s="17">
        <f ca="1">ROUND(INDIRECT(ADDRESS(ROW()+(0), COLUMN()+(-2), 1))*INDIRECT(ADDRESS(ROW()+(0), COLUMN()+(-1), 1)), 2)</f>
        <v>0.39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25</v>
      </c>
      <c r="G17" s="17">
        <v>0.78</v>
      </c>
      <c r="H17" s="17">
        <f ca="1">ROUND(INDIRECT(ADDRESS(ROW()+(0), COLUMN()+(-2), 1))*INDIRECT(ADDRESS(ROW()+(0), COLUMN()+(-1), 1)), 2)</f>
        <v>19.5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0.385</v>
      </c>
      <c r="G18" s="17">
        <v>83.08</v>
      </c>
      <c r="H18" s="17">
        <f ca="1">ROUND(INDIRECT(ADDRESS(ROW()+(0), COLUMN()+(-2), 1))*INDIRECT(ADDRESS(ROW()+(0), COLUMN()+(-1), 1)), 2)</f>
        <v>31.99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0.254</v>
      </c>
      <c r="G19" s="17">
        <v>46.35</v>
      </c>
      <c r="H19" s="17">
        <f ca="1">ROUND(INDIRECT(ADDRESS(ROW()+(0), COLUMN()+(-2), 1))*INDIRECT(ADDRESS(ROW()+(0), COLUMN()+(-1), 1)), 2)</f>
        <v>11.77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0.119</v>
      </c>
      <c r="G20" s="17">
        <v>40.95</v>
      </c>
      <c r="H20" s="17">
        <f ca="1">ROUND(INDIRECT(ADDRESS(ROW()+(0), COLUMN()+(-2), 1))*INDIRECT(ADDRESS(ROW()+(0), COLUMN()+(-1), 1)), 2)</f>
        <v>4.87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0.462</v>
      </c>
      <c r="G21" s="17">
        <v>19.66</v>
      </c>
      <c r="H21" s="17">
        <f ca="1">ROUND(INDIRECT(ADDRESS(ROW()+(0), COLUMN()+(-2), 1))*INDIRECT(ADDRESS(ROW()+(0), COLUMN()+(-1), 1)), 2)</f>
        <v>9.08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0.616</v>
      </c>
      <c r="G22" s="17">
        <v>19.18</v>
      </c>
      <c r="H22" s="17">
        <f ca="1">ROUND(INDIRECT(ADDRESS(ROW()+(0), COLUMN()+(-2), 1))*INDIRECT(ADDRESS(ROW()+(0), COLUMN()+(-1), 1)), 2)</f>
        <v>11.81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0.11</v>
      </c>
      <c r="G23" s="17">
        <v>19.66</v>
      </c>
      <c r="H23" s="17">
        <f ca="1">ROUND(INDIRECT(ADDRESS(ROW()+(0), COLUMN()+(-2), 1))*INDIRECT(ADDRESS(ROW()+(0), COLUMN()+(-1), 1)), 2)</f>
        <v>2.16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0.11</v>
      </c>
      <c r="G24" s="17">
        <v>19.18</v>
      </c>
      <c r="H24" s="17">
        <f ca="1">ROUND(INDIRECT(ADDRESS(ROW()+(0), COLUMN()+(-2), 1))*INDIRECT(ADDRESS(ROW()+(0), COLUMN()+(-1), 1)), 2)</f>
        <v>2.11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0.03</v>
      </c>
      <c r="G25" s="17">
        <v>19.66</v>
      </c>
      <c r="H25" s="17">
        <f ca="1">ROUND(INDIRECT(ADDRESS(ROW()+(0), COLUMN()+(-2), 1))*INDIRECT(ADDRESS(ROW()+(0), COLUMN()+(-1), 1)), 2)</f>
        <v>0.59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0.119</v>
      </c>
      <c r="G26" s="17">
        <v>19.18</v>
      </c>
      <c r="H26" s="17">
        <f ca="1">ROUND(INDIRECT(ADDRESS(ROW()+(0), COLUMN()+(-2), 1))*INDIRECT(ADDRESS(ROW()+(0), COLUMN()+(-1), 1)), 2)</f>
        <v>2.28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0.254</v>
      </c>
      <c r="G27" s="21">
        <v>17.83</v>
      </c>
      <c r="H27" s="21">
        <f ca="1">ROUND(INDIRECT(ADDRESS(ROW()+(0), COLUMN()+(-2), 1))*INDIRECT(ADDRESS(ROW()+(0), COLUMN()+(-1), 1)), 2)</f>
        <v>4.53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103.29</v>
      </c>
      <c r="H28" s="24">
        <f ca="1">ROUND(INDIRECT(ADDRESS(ROW()+(0), COLUMN()+(-2), 1))*INDIRECT(ADDRESS(ROW()+(0), COLUMN()+(-1), 1))/100, 2)</f>
        <v>2.07</v>
      </c>
    </row>
    <row r="29" spans="1:8" ht="13.50" thickBot="1" customHeight="1">
      <c r="A29" s="25"/>
      <c r="B29" s="25"/>
      <c r="C29" s="25"/>
      <c r="D29" s="26"/>
      <c r="E29" s="26"/>
      <c r="F29" s="27"/>
      <c r="G29" s="28" t="s">
        <v>70</v>
      </c>
      <c r="H2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105.36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</mergeCells>
  <pageMargins left="0.147638" right="0.147638" top="0.206693" bottom="0.206693" header="0.0" footer="0.0"/>
  <pageSetup paperSize="9" orientation="portrait"/>
  <rowBreaks count="0" manualBreakCount="0">
    </rowBreaks>
</worksheet>
</file>