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<sst xmlns="http://schemas.openxmlformats.org/spreadsheetml/2006/main" count="32" uniqueCount="32">
  <si>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</si>
  <si>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CCS020</t>
  </si>
  <si>
    <t xml:space="preserve">m²</t>
  </si>
  <si>
    <t xml:space="preserve">Sistema de cofragem para muro de cave.</t>
  </si>
  <si>
    <r>
      <rPr>
        <sz val="8.25"/>
        <color rgb="FF000000"/>
        <rFont val="Arial"/>
        <family val="2"/>
      </rPr>
      <t xml:space="preserve">Montagem e desmontagem de sistema de cofragem a uma face com acabamento para revestir, realizado com painéis metálicos modulares, amortizáveis em 150 utilizações, para formação de muro de betão armado, de até 3 m de altura e superfície plana, para contenção de terras. Inclusive negativos para passagem dos tensores; elementos de sustentação, fixação e escoramento necessários para a sua estabilidade; e líquido descofrante MasterFinish RL 294 "BASF",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</si>
  <si>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</si>
  <si>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</si>
  <si>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</si>
  <si>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</si>
  <si>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</si>
  <si>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</si>
  <si>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mt08eme070a</t>
  </si>
  <si>
    <t xml:space="preserve">m²</t>
  </si>
  <si>
    <t xml:space="preserve">Painéis metálicos modulares, para cofragem de muros de betão de até 3 m de altura.</t>
  </si>
  <si>
    <t xml:space="preserve">mt08eme075a</t>
  </si>
  <si>
    <t xml:space="preserve">Ud</t>
  </si>
  <si>
    <t xml:space="preserve">Estrutura suporte de sistema de cofragem vertical, para muros de betão a uma face, de até 3 m de altura, formada por esquadros metálicos para estabilização e aprumo da superfície cofrante.</t>
  </si>
  <si>
    <t xml:space="preserve">mt08dba010g</t>
  </si>
  <si>
    <t xml:space="preserve">l</t>
  </si>
  <si>
    <t xml:space="preserve">Agente desmoldante, à base de óleos especiais, emulsionante em água MasterFinish RL 294 "BASF", para cofragens metálicas, fenólicas ou de madeira.</t>
  </si>
  <si>
    <t xml:space="preserve">mt08var204</t>
  </si>
  <si>
    <t xml:space="preserve">Ud</t>
  </si>
  <si>
    <t xml:space="preserve">Negativos de PVC para passagem dos tensores da cofragem, de vários diâmetros e comprimentos.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</si>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</sst>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0.007</v>
      </c>
      <c r="G9" s="13">
        <v>200</v>
      </c>
      <c r="H9" s="13">
        <f ca="1">ROUND(INDIRECT(ADDRESS(ROW()+(0), COLUMN()+(-2), 1))*INDIRECT(ADDRESS(ROW()+(0), COLUMN()+(-1), 1)), 2)</f>
        <v>1.4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0.005</v>
      </c>
      <c r="G10" s="17">
        <v>400</v>
      </c>
      <c r="H10" s="17">
        <f ca="1">ROUND(INDIRECT(ADDRESS(ROW()+(0), COLUMN()+(-2), 1))*INDIRECT(ADDRESS(ROW()+(0), COLUMN()+(-1), 1)), 2)</f>
        <v>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</v>
      </c>
      <c r="G11" s="17">
        <v>2.26</v>
      </c>
      <c r="H11" s="17">
        <f ca="1">ROUND(INDIRECT(ADDRESS(ROW()+(0), COLUMN()+(-2), 1))*INDIRECT(ADDRESS(ROW()+(0), COLUMN()+(-1), 1)), 2)</f>
        <v>0.07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</v>
      </c>
      <c r="G12" s="17">
        <v>0.93</v>
      </c>
      <c r="H12" s="17">
        <f ca="1">ROUND(INDIRECT(ADDRESS(ROW()+(0), COLUMN()+(-2), 1))*INDIRECT(ADDRESS(ROW()+(0), COLUMN()+(-1), 1)), 2)</f>
        <v>0.37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0.44</v>
      </c>
      <c r="G13" s="17">
        <v>19.66</v>
      </c>
      <c r="H13" s="17">
        <f ca="1">ROUND(INDIRECT(ADDRESS(ROW()+(0), COLUMN()+(-2), 1))*INDIRECT(ADDRESS(ROW()+(0), COLUMN()+(-1), 1)), 2)</f>
        <v>8.65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0.49</v>
      </c>
      <c r="G14" s="21">
        <v>19.18</v>
      </c>
      <c r="H14" s="21">
        <f ca="1">ROUND(INDIRECT(ADDRESS(ROW()+(0), COLUMN()+(-2), 1))*INDIRECT(ADDRESS(ROW()+(0), COLUMN()+(-1), 1)), 2)</f>
        <v>9.4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21.89</v>
      </c>
      <c r="H15" s="24">
        <f ca="1">ROUND(INDIRECT(ADDRESS(ROW()+(0), COLUMN()+(-2), 1))*INDIRECT(ADDRESS(ROW()+(0), COLUMN()+(-1), 1))/100, 2)</f>
        <v>0.44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22.33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